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44"/>
  </bookViews>
  <sheets>
    <sheet name="Дети" sheetId="1" r:id="rId1"/>
    <sheet name="Пакости" sheetId="2" r:id="rId2"/>
    <sheet name="Регистрация пакостей" sheetId="3" r:id="rId3"/>
    <sheet name="Добрые дела" sheetId="4" r:id="rId4"/>
    <sheet name="Регистрация добрых дел" sheetId="5" r:id="rId5"/>
  </sheets>
  <definedNames>
    <definedName name="_xlnm._FilterDatabase" localSheetId="4" hidden="1">'Регистрация добрых дел'!$A$1:$B$200</definedName>
    <definedName name="_xlnm._FilterDatabase" localSheetId="2" hidden="1">'Регистрация пакостей'!$A$1:$B$200</definedName>
  </definedNames>
  <calcPr calcId="144525"/>
</workbook>
</file>

<file path=xl/sharedStrings.xml><?xml version="1.0" encoding="utf-8"?>
<sst xmlns="http://schemas.openxmlformats.org/spreadsheetml/2006/main" count="98" uniqueCount="95">
  <si>
    <t>ID</t>
  </si>
  <si>
    <t>Имя</t>
  </si>
  <si>
    <t xml:space="preserve">Возраст </t>
  </si>
  <si>
    <t>Рейтинг на начало года</t>
  </si>
  <si>
    <t>Пакости</t>
  </si>
  <si>
    <t>добрые дела</t>
  </si>
  <si>
    <t>простой</t>
  </si>
  <si>
    <t>крутые</t>
  </si>
  <si>
    <t>Аня В.</t>
  </si>
  <si>
    <t>Никита Б.</t>
  </si>
  <si>
    <t>Максим В.</t>
  </si>
  <si>
    <t>Лёша И.</t>
  </si>
  <si>
    <t>Саша К.</t>
  </si>
  <si>
    <t>Настя К.</t>
  </si>
  <si>
    <t>Саша Л.</t>
  </si>
  <si>
    <t>Ваня О.</t>
  </si>
  <si>
    <t>Данил О.</t>
  </si>
  <si>
    <t>Ваня П.</t>
  </si>
  <si>
    <t>Соня П.</t>
  </si>
  <si>
    <t>Саша П.</t>
  </si>
  <si>
    <t>Андрей С.</t>
  </si>
  <si>
    <t>Артём С.</t>
  </si>
  <si>
    <t>Миша К.</t>
  </si>
  <si>
    <t>Егор К.</t>
  </si>
  <si>
    <t>Лиля Ф.</t>
  </si>
  <si>
    <t>Вадим У.</t>
  </si>
  <si>
    <t>Анжелика Т.</t>
  </si>
  <si>
    <t>Ника П.</t>
  </si>
  <si>
    <t>Кирилл С.</t>
  </si>
  <si>
    <t>Данил В.</t>
  </si>
  <si>
    <t>Артём К.</t>
  </si>
  <si>
    <t>Алла Г.</t>
  </si>
  <si>
    <t>Оля Д.</t>
  </si>
  <si>
    <t>Ира К.</t>
  </si>
  <si>
    <t>Коля П.</t>
  </si>
  <si>
    <t>Наташа С.</t>
  </si>
  <si>
    <t>Таня К.</t>
  </si>
  <si>
    <t>Вова К.</t>
  </si>
  <si>
    <t>Ваня Н.</t>
  </si>
  <si>
    <t>Марина  Г.</t>
  </si>
  <si>
    <t>Ира М.</t>
  </si>
  <si>
    <t>Ира Ж.</t>
  </si>
  <si>
    <t>Лена С.</t>
  </si>
  <si>
    <t>Маша Т.</t>
  </si>
  <si>
    <t>Рома Д.</t>
  </si>
  <si>
    <t>Юра Д.</t>
  </si>
  <si>
    <t>Ксюша С.</t>
  </si>
  <si>
    <t>Ира Ш.</t>
  </si>
  <si>
    <t>Лёша Н.</t>
  </si>
  <si>
    <t>Лёша К.</t>
  </si>
  <si>
    <t>Женя Д.</t>
  </si>
  <si>
    <t>Боря Т.</t>
  </si>
  <si>
    <t>Андрей П.</t>
  </si>
  <si>
    <t>Оля Х.</t>
  </si>
  <si>
    <t>Жора К.</t>
  </si>
  <si>
    <t>Ларс Т.</t>
  </si>
  <si>
    <t>Карл М.</t>
  </si>
  <si>
    <t>Вова Л.</t>
  </si>
  <si>
    <t>Название</t>
  </si>
  <si>
    <t>Санкция</t>
  </si>
  <si>
    <t>Подрался</t>
  </si>
  <si>
    <t>Сказал нехорошее слово</t>
  </si>
  <si>
    <t>Дёргал за косички</t>
  </si>
  <si>
    <t>Не доел кашу</t>
  </si>
  <si>
    <t>Соврал</t>
  </si>
  <si>
    <t>Не выучил уроки</t>
  </si>
  <si>
    <t>Порвал книжку</t>
  </si>
  <si>
    <t>Сломал игрушку</t>
  </si>
  <si>
    <t>Не застелил кровать</t>
  </si>
  <si>
    <t>Обидел кошку</t>
  </si>
  <si>
    <t>Обидел собачку</t>
  </si>
  <si>
    <t>Перешёл дорогу на красный</t>
  </si>
  <si>
    <t>Перешёл дорогу не по пешеходному переходу</t>
  </si>
  <si>
    <t>Гулял на холоде без шапки</t>
  </si>
  <si>
    <t>Плохо пошутил</t>
  </si>
  <si>
    <t>(-8+5=3)</t>
  </si>
  <si>
    <t>ID ребёнка</t>
  </si>
  <si>
    <t>ID пакости</t>
  </si>
  <si>
    <t>санкция</t>
  </si>
  <si>
    <t>Названия добрых дел</t>
  </si>
  <si>
    <t>Вознаграждение</t>
  </si>
  <si>
    <t>Убрался в квартире</t>
  </si>
  <si>
    <t>Развесилил грустного</t>
  </si>
  <si>
    <t>Починил поломанную вещицу</t>
  </si>
  <si>
    <t>Повесил скворечник</t>
  </si>
  <si>
    <t>Помог товарищу</t>
  </si>
  <si>
    <t>Подарил подарок другу</t>
  </si>
  <si>
    <t>Погладил кошку или собачку</t>
  </si>
  <si>
    <t>Прочитал книгу</t>
  </si>
  <si>
    <t>Перевёл бабушку через дорогу</t>
  </si>
  <si>
    <t>Написал контрольную на пять</t>
  </si>
  <si>
    <t>Написал пробник на 70+</t>
  </si>
  <si>
    <t>Решил параметр</t>
  </si>
  <si>
    <t>ID доброго дела</t>
  </si>
  <si>
    <t>значение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</si>
</sst>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zoomScale="130" zoomScaleNormal="130" workbookViewId="0">
      <selection activeCell="J9" sqref="J9"/>
    </sheetView>
  </sheetViews>
  <sheetFormatPr defaultColWidth="9" defaultRowHeight="14.4"/>
  <cols>
    <col min="1" max="1" width="9.13888888888889" style="1"/>
    <col min="2" max="2" width="18.4259259259259" style="1" customWidth="1"/>
    <col min="3" max="3" width="9.13888888888889" style="1"/>
    <col min="4" max="4" width="22.5740740740741" style="1" customWidth="1"/>
    <col min="5" max="16384" width="9.13888888888889" style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1" t="s">
        <v>6</v>
      </c>
      <c r="I1" s="1" t="s">
        <v>7</v>
      </c>
    </row>
    <row r="2" spans="1:9">
      <c r="A2" s="1">
        <v>1</v>
      </c>
      <c r="B2" s="1" t="s">
        <v>8</v>
      </c>
      <c r="C2" s="1">
        <v>11</v>
      </c>
      <c r="D2" s="1">
        <v>77</v>
      </c>
      <c r="E2" s="2">
        <f>SUMIF('Регистрация пакостей'!A:A,A2,'Регистрация пакостей'!C:C)</f>
        <v>-19</v>
      </c>
      <c r="F2" s="2">
        <f>SUMIF('Регистрация добрых дел'!A:A,A2,'Регистрация добрых дел'!C:C)</f>
        <v>22</v>
      </c>
      <c r="G2" s="1">
        <f>F2+E2</f>
        <v>3</v>
      </c>
      <c r="H2" s="1">
        <f>IF(G2&gt;0,1,0)</f>
        <v>1</v>
      </c>
      <c r="I2" s="1">
        <f>IF(G2&gt;80,1,0)</f>
        <v>0</v>
      </c>
    </row>
    <row r="3" spans="1:9">
      <c r="A3" s="1">
        <v>2</v>
      </c>
      <c r="B3" s="1" t="s">
        <v>9</v>
      </c>
      <c r="C3" s="1">
        <v>11</v>
      </c>
      <c r="D3" s="1">
        <v>12</v>
      </c>
      <c r="E3" s="2">
        <f>SUMIF('Регистрация пакостей'!A:A,A3,'Регистрация пакостей'!C:C)</f>
        <v>-9</v>
      </c>
      <c r="F3" s="2">
        <f>SUMIF('Регистрация добрых дел'!A:A,A3,'Регистрация добрых дел'!C:C)</f>
        <v>26</v>
      </c>
      <c r="G3" s="1">
        <f t="shared" ref="G3:G34" si="0">F3+E3</f>
        <v>17</v>
      </c>
      <c r="H3" s="1">
        <f>IF(G3&gt;0,1,0)</f>
        <v>1</v>
      </c>
      <c r="I3" s="1">
        <f t="shared" ref="I3:I34" si="1">IF(G3&gt;80,1,0)</f>
        <v>0</v>
      </c>
    </row>
    <row r="4" spans="1:9">
      <c r="A4" s="1">
        <v>3</v>
      </c>
      <c r="B4" s="1" t="s">
        <v>10</v>
      </c>
      <c r="C4" s="1">
        <v>12</v>
      </c>
      <c r="D4" s="1">
        <v>8</v>
      </c>
      <c r="E4" s="2">
        <f>SUMIF('Регистрация пакостей'!A:A,A4,'Регистрация пакостей'!C:C)</f>
        <v>-11</v>
      </c>
      <c r="F4" s="2">
        <f>SUMIF('Регистрация добрых дел'!A:A,A4,'Регистрация добрых дел'!C:C)</f>
        <v>17</v>
      </c>
      <c r="G4" s="1">
        <f t="shared" si="0"/>
        <v>6</v>
      </c>
      <c r="H4" s="1">
        <f>IF(G4&gt;0,1,0)</f>
        <v>1</v>
      </c>
      <c r="I4" s="1">
        <f t="shared" si="1"/>
        <v>0</v>
      </c>
    </row>
    <row r="5" spans="1:9">
      <c r="A5" s="1">
        <v>4</v>
      </c>
      <c r="B5" s="1" t="s">
        <v>11</v>
      </c>
      <c r="C5" s="1">
        <v>6</v>
      </c>
      <c r="D5" s="1">
        <v>8</v>
      </c>
      <c r="E5" s="2">
        <f>SUMIF('Регистрация пакостей'!A:A,A5,'Регистрация пакостей'!C:C)</f>
        <v>-11</v>
      </c>
      <c r="F5" s="2">
        <f>SUMIF('Регистрация добрых дел'!A:A,A5,'Регистрация добрых дел'!C:C)</f>
        <v>24</v>
      </c>
      <c r="G5" s="1">
        <f t="shared" si="0"/>
        <v>13</v>
      </c>
      <c r="H5" s="1">
        <f>IF(G5&gt;0,1,0)</f>
        <v>1</v>
      </c>
      <c r="I5" s="1">
        <f t="shared" si="1"/>
        <v>0</v>
      </c>
    </row>
    <row r="6" spans="1:9">
      <c r="A6" s="1">
        <v>5</v>
      </c>
      <c r="B6" s="1" t="s">
        <v>12</v>
      </c>
      <c r="C6" s="1">
        <v>11</v>
      </c>
      <c r="D6" s="1">
        <v>2</v>
      </c>
      <c r="E6" s="2">
        <f>SUMIF('Регистрация пакостей'!A:A,A6,'Регистрация пакостей'!C:C)</f>
        <v>-23</v>
      </c>
      <c r="F6" s="2">
        <f>SUMIF('Регистрация добрых дел'!A:A,A6,'Регистрация добрых дел'!C:C)</f>
        <v>14</v>
      </c>
      <c r="G6" s="1">
        <f t="shared" si="0"/>
        <v>-9</v>
      </c>
      <c r="H6" s="1">
        <f t="shared" ref="H6:H51" si="2">IF(G6&gt;0,1,0)</f>
        <v>0</v>
      </c>
      <c r="I6" s="1">
        <f t="shared" si="1"/>
        <v>0</v>
      </c>
    </row>
    <row r="7" spans="1:9">
      <c r="A7" s="1">
        <v>6</v>
      </c>
      <c r="B7" s="1" t="s">
        <v>13</v>
      </c>
      <c r="C7" s="1">
        <v>12</v>
      </c>
      <c r="D7" s="1">
        <v>57</v>
      </c>
      <c r="E7" s="2">
        <f>SUMIF('Регистрация пакостей'!A:A,A7,'Регистрация пакостей'!C:C)</f>
        <v>-12</v>
      </c>
      <c r="F7" s="2">
        <f>SUMIF('Регистрация добрых дел'!A:A,A7,'Регистрация добрых дел'!C:C)</f>
        <v>7</v>
      </c>
      <c r="G7" s="1">
        <f t="shared" si="0"/>
        <v>-5</v>
      </c>
      <c r="H7" s="1">
        <f t="shared" si="2"/>
        <v>0</v>
      </c>
      <c r="I7" s="1">
        <f t="shared" si="1"/>
        <v>0</v>
      </c>
    </row>
    <row r="8" spans="1:9">
      <c r="A8" s="1">
        <v>7</v>
      </c>
      <c r="B8" s="1" t="s">
        <v>14</v>
      </c>
      <c r="C8" s="1">
        <v>5</v>
      </c>
      <c r="D8" s="1">
        <v>80</v>
      </c>
      <c r="E8" s="2">
        <f>SUMIF('Регистрация пакостей'!A:A,A8,'Регистрация пакостей'!C:C)</f>
        <v>-14</v>
      </c>
      <c r="F8" s="2">
        <f>SUMIF('Регистрация добрых дел'!A:A,A8,'Регистрация добрых дел'!C:C)</f>
        <v>14</v>
      </c>
      <c r="G8" s="1">
        <f t="shared" si="0"/>
        <v>0</v>
      </c>
      <c r="H8" s="1">
        <f t="shared" si="2"/>
        <v>0</v>
      </c>
      <c r="I8" s="1">
        <f t="shared" si="1"/>
        <v>0</v>
      </c>
    </row>
    <row r="9" spans="1:9">
      <c r="A9" s="1">
        <v>8</v>
      </c>
      <c r="B9" s="1" t="s">
        <v>15</v>
      </c>
      <c r="C9" s="1">
        <v>15</v>
      </c>
      <c r="D9" s="1">
        <v>83</v>
      </c>
      <c r="E9" s="2">
        <f>SUMIF('Регистрация пакостей'!A:A,A9,'Регистрация пакостей'!C:C)</f>
        <v>-11</v>
      </c>
      <c r="F9" s="2">
        <f>SUMIF('Регистрация добрых дел'!A:A,A9,'Регистрация добрых дел'!C:C)</f>
        <v>15</v>
      </c>
      <c r="G9" s="1">
        <f t="shared" si="0"/>
        <v>4</v>
      </c>
      <c r="H9" s="1">
        <f t="shared" si="2"/>
        <v>1</v>
      </c>
      <c r="I9" s="1">
        <f t="shared" si="1"/>
        <v>0</v>
      </c>
    </row>
    <row r="10" spans="1:9">
      <c r="A10" s="1">
        <v>9</v>
      </c>
      <c r="B10" s="1" t="s">
        <v>16</v>
      </c>
      <c r="C10" s="1">
        <v>13</v>
      </c>
      <c r="D10" s="1">
        <v>45</v>
      </c>
      <c r="E10" s="2">
        <f>SUMIF('Регистрация пакостей'!A:A,A10,'Регистрация пакостей'!C:C)</f>
        <v>-1</v>
      </c>
      <c r="F10" s="2">
        <f>SUMIF('Регистрация добрых дел'!A:A,A10,'Регистрация добрых дел'!C:C)</f>
        <v>19</v>
      </c>
      <c r="G10" s="1">
        <f t="shared" si="0"/>
        <v>18</v>
      </c>
      <c r="H10" s="1">
        <f t="shared" si="2"/>
        <v>1</v>
      </c>
      <c r="I10" s="1">
        <f t="shared" si="1"/>
        <v>0</v>
      </c>
    </row>
    <row r="11" spans="1:9">
      <c r="A11" s="1">
        <v>10</v>
      </c>
      <c r="B11" s="1" t="s">
        <v>17</v>
      </c>
      <c r="C11" s="1">
        <v>13</v>
      </c>
      <c r="D11" s="1">
        <v>38</v>
      </c>
      <c r="E11" s="2">
        <f>SUMIF('Регистрация пакостей'!A:A,A11,'Регистрация пакостей'!C:C)</f>
        <v>-7</v>
      </c>
      <c r="F11" s="2">
        <f>SUMIF('Регистрация добрых дел'!A:A,A11,'Регистрация добрых дел'!C:C)</f>
        <v>5</v>
      </c>
      <c r="G11" s="1">
        <f t="shared" si="0"/>
        <v>-2</v>
      </c>
      <c r="H11" s="1">
        <f t="shared" si="2"/>
        <v>0</v>
      </c>
      <c r="I11" s="1">
        <f t="shared" si="1"/>
        <v>0</v>
      </c>
    </row>
    <row r="12" spans="1:9">
      <c r="A12" s="1">
        <v>11</v>
      </c>
      <c r="B12" s="1" t="s">
        <v>18</v>
      </c>
      <c r="C12" s="1">
        <v>15</v>
      </c>
      <c r="D12" s="1">
        <v>62</v>
      </c>
      <c r="E12" s="2">
        <f>SUMIF('Регистрация пакостей'!A:A,A12,'Регистрация пакостей'!C:C)</f>
        <v>-10</v>
      </c>
      <c r="F12" s="2">
        <f>SUMIF('Регистрация добрых дел'!A:A,A12,'Регистрация добрых дел'!C:C)</f>
        <v>7</v>
      </c>
      <c r="G12" s="1">
        <f t="shared" si="0"/>
        <v>-3</v>
      </c>
      <c r="H12" s="1">
        <f t="shared" si="2"/>
        <v>0</v>
      </c>
      <c r="I12" s="1">
        <f t="shared" si="1"/>
        <v>0</v>
      </c>
    </row>
    <row r="13" spans="1:9">
      <c r="A13" s="1">
        <v>12</v>
      </c>
      <c r="B13" s="1" t="s">
        <v>19</v>
      </c>
      <c r="C13" s="1">
        <v>9</v>
      </c>
      <c r="D13" s="1">
        <v>83</v>
      </c>
      <c r="E13" s="2">
        <f>SUMIF('Регистрация пакостей'!A:A,A13,'Регистрация пакостей'!C:C)</f>
        <v>-4</v>
      </c>
      <c r="F13" s="2">
        <f>SUMIF('Регистрация добрых дел'!A:A,A13,'Регистрация добрых дел'!C:C)</f>
        <v>16</v>
      </c>
      <c r="G13" s="1">
        <f t="shared" si="0"/>
        <v>12</v>
      </c>
      <c r="H13" s="1">
        <f t="shared" si="2"/>
        <v>1</v>
      </c>
      <c r="I13" s="1">
        <f t="shared" si="1"/>
        <v>0</v>
      </c>
    </row>
    <row r="14" spans="1:9">
      <c r="A14" s="1">
        <v>13</v>
      </c>
      <c r="B14" s="1" t="s">
        <v>20</v>
      </c>
      <c r="C14" s="1">
        <v>7</v>
      </c>
      <c r="D14" s="1">
        <v>92</v>
      </c>
      <c r="E14" s="2">
        <f>SUMIF('Регистрация пакостей'!A:A,A14,'Регистрация пакостей'!C:C)</f>
        <v>-19</v>
      </c>
      <c r="F14" s="2">
        <f>SUMIF('Регистрация добрых дел'!A:A,A14,'Регистрация добрых дел'!C:C)</f>
        <v>11</v>
      </c>
      <c r="G14" s="1">
        <f t="shared" si="0"/>
        <v>-8</v>
      </c>
      <c r="H14" s="1">
        <f t="shared" si="2"/>
        <v>0</v>
      </c>
      <c r="I14" s="1">
        <f t="shared" si="1"/>
        <v>0</v>
      </c>
    </row>
    <row r="15" spans="1:9">
      <c r="A15" s="1">
        <v>14</v>
      </c>
      <c r="B15" s="1" t="s">
        <v>21</v>
      </c>
      <c r="C15" s="1">
        <v>5</v>
      </c>
      <c r="D15" s="1">
        <v>31</v>
      </c>
      <c r="E15" s="2">
        <f>SUMIF('Регистрация пакостей'!A:A,A15,'Регистрация пакостей'!C:C)</f>
        <v>-21</v>
      </c>
      <c r="F15" s="2">
        <f>SUMIF('Регистрация добрых дел'!A:A,A15,'Регистрация добрых дел'!C:C)</f>
        <v>7</v>
      </c>
      <c r="G15" s="1">
        <f t="shared" si="0"/>
        <v>-14</v>
      </c>
      <c r="H15" s="1">
        <f t="shared" si="2"/>
        <v>0</v>
      </c>
      <c r="I15" s="1">
        <f t="shared" si="1"/>
        <v>0</v>
      </c>
    </row>
    <row r="16" spans="1:9">
      <c r="A16" s="1">
        <v>15</v>
      </c>
      <c r="B16" s="1" t="s">
        <v>22</v>
      </c>
      <c r="C16" s="1">
        <v>5</v>
      </c>
      <c r="D16" s="1">
        <v>82</v>
      </c>
      <c r="E16" s="2">
        <f>SUMIF('Регистрация пакостей'!A:A,A16,'Регистрация пакостей'!C:C)</f>
        <v>-22</v>
      </c>
      <c r="F16" s="2">
        <f>SUMIF('Регистрация добрых дел'!A:A,A16,'Регистрация добрых дел'!C:C)</f>
        <v>9</v>
      </c>
      <c r="G16" s="1">
        <f t="shared" si="0"/>
        <v>-13</v>
      </c>
      <c r="H16" s="1">
        <f t="shared" si="2"/>
        <v>0</v>
      </c>
      <c r="I16" s="1">
        <f t="shared" si="1"/>
        <v>0</v>
      </c>
    </row>
    <row r="17" spans="1:9">
      <c r="A17" s="1">
        <v>16</v>
      </c>
      <c r="B17" s="1" t="s">
        <v>23</v>
      </c>
      <c r="C17" s="1">
        <v>7</v>
      </c>
      <c r="D17" s="1">
        <v>7</v>
      </c>
      <c r="E17" s="2">
        <f>SUMIF('Регистрация пакостей'!A:A,A17,'Регистрация пакостей'!C:C)</f>
        <v>-23</v>
      </c>
      <c r="F17" s="2">
        <f>SUMIF('Регистрация добрых дел'!A:A,A17,'Регистрация добрых дел'!C:C)</f>
        <v>15</v>
      </c>
      <c r="G17" s="1">
        <f t="shared" si="0"/>
        <v>-8</v>
      </c>
      <c r="H17" s="1">
        <f t="shared" si="2"/>
        <v>0</v>
      </c>
      <c r="I17" s="1">
        <f t="shared" si="1"/>
        <v>0</v>
      </c>
    </row>
    <row r="18" spans="1:9">
      <c r="A18" s="1">
        <v>17</v>
      </c>
      <c r="B18" s="1" t="s">
        <v>24</v>
      </c>
      <c r="C18" s="1">
        <v>13</v>
      </c>
      <c r="D18" s="1">
        <v>52</v>
      </c>
      <c r="E18" s="2">
        <f>SUMIF('Регистрация пакостей'!A:A,A18,'Регистрация пакостей'!C:C)</f>
        <v>-7</v>
      </c>
      <c r="F18" s="2">
        <f>SUMIF('Регистрация добрых дел'!A:A,A18,'Регистрация добрых дел'!C:C)</f>
        <v>11</v>
      </c>
      <c r="G18" s="1">
        <f t="shared" si="0"/>
        <v>4</v>
      </c>
      <c r="H18" s="1">
        <f t="shared" si="2"/>
        <v>1</v>
      </c>
      <c r="I18" s="1">
        <f t="shared" si="1"/>
        <v>0</v>
      </c>
    </row>
    <row r="19" spans="1:9">
      <c r="A19" s="1">
        <v>18</v>
      </c>
      <c r="B19" s="1" t="s">
        <v>25</v>
      </c>
      <c r="C19" s="1">
        <v>8</v>
      </c>
      <c r="D19" s="1">
        <v>46</v>
      </c>
      <c r="E19" s="2">
        <f>SUMIF('Регистрация пакостей'!A:A,A19,'Регистрация пакостей'!C:C)</f>
        <v>-9</v>
      </c>
      <c r="F19" s="2">
        <f>SUMIF('Регистрация добрых дел'!A:A,A19,'Регистрация добрых дел'!C:C)</f>
        <v>31</v>
      </c>
      <c r="G19" s="1">
        <f t="shared" si="0"/>
        <v>22</v>
      </c>
      <c r="H19" s="1">
        <f t="shared" si="2"/>
        <v>1</v>
      </c>
      <c r="I19" s="1">
        <f t="shared" si="1"/>
        <v>0</v>
      </c>
    </row>
    <row r="20" spans="1:9">
      <c r="A20" s="1">
        <v>19</v>
      </c>
      <c r="B20" s="1" t="s">
        <v>26</v>
      </c>
      <c r="C20" s="1">
        <v>13</v>
      </c>
      <c r="D20" s="1">
        <v>45</v>
      </c>
      <c r="E20" s="2">
        <f>SUMIF('Регистрация пакостей'!A:A,A20,'Регистрация пакостей'!C:C)</f>
        <v>-9</v>
      </c>
      <c r="F20" s="2">
        <f>SUMIF('Регистрация добрых дел'!A:A,A20,'Регистрация добрых дел'!C:C)</f>
        <v>7</v>
      </c>
      <c r="G20" s="1">
        <f t="shared" si="0"/>
        <v>-2</v>
      </c>
      <c r="H20" s="1">
        <f t="shared" si="2"/>
        <v>0</v>
      </c>
      <c r="I20" s="1">
        <f t="shared" si="1"/>
        <v>0</v>
      </c>
    </row>
    <row r="21" spans="1:9">
      <c r="A21" s="1">
        <v>20</v>
      </c>
      <c r="B21" s="1" t="s">
        <v>27</v>
      </c>
      <c r="C21" s="1">
        <v>7</v>
      </c>
      <c r="D21" s="1">
        <v>44</v>
      </c>
      <c r="E21" s="2">
        <f>SUMIF('Регистрация пакостей'!A:A,A21,'Регистрация пакостей'!C:C)</f>
        <v>-16</v>
      </c>
      <c r="F21" s="2">
        <f>SUMIF('Регистрация добрых дел'!A:A,A21,'Регистрация добрых дел'!C:C)</f>
        <v>10</v>
      </c>
      <c r="G21" s="1">
        <f t="shared" si="0"/>
        <v>-6</v>
      </c>
      <c r="H21" s="1">
        <f t="shared" si="2"/>
        <v>0</v>
      </c>
      <c r="I21" s="1">
        <f t="shared" si="1"/>
        <v>0</v>
      </c>
    </row>
    <row r="22" spans="1:9">
      <c r="A22" s="1">
        <v>21</v>
      </c>
      <c r="B22" s="1" t="s">
        <v>28</v>
      </c>
      <c r="C22" s="1">
        <v>15</v>
      </c>
      <c r="D22" s="1">
        <v>66</v>
      </c>
      <c r="E22" s="2">
        <f>SUMIF('Регистрация пакостей'!A:A,A22,'Регистрация пакостей'!C:C)</f>
        <v>-3</v>
      </c>
      <c r="F22" s="2">
        <f>SUMIF('Регистрация добрых дел'!A:A,A22,'Регистрация добрых дел'!C:C)</f>
        <v>24</v>
      </c>
      <c r="G22" s="1">
        <f t="shared" si="0"/>
        <v>21</v>
      </c>
      <c r="H22" s="1">
        <f t="shared" si="2"/>
        <v>1</v>
      </c>
      <c r="I22" s="1">
        <f t="shared" si="1"/>
        <v>0</v>
      </c>
    </row>
    <row r="23" spans="1:9">
      <c r="A23" s="1">
        <v>22</v>
      </c>
      <c r="B23" s="1" t="s">
        <v>29</v>
      </c>
      <c r="C23" s="1">
        <v>8</v>
      </c>
      <c r="D23" s="1">
        <v>94</v>
      </c>
      <c r="E23" s="2">
        <f>SUMIF('Регистрация пакостей'!A:A,A23,'Регистрация пакостей'!C:C)</f>
        <v>-8</v>
      </c>
      <c r="F23" s="2">
        <f>SUMIF('Регистрация добрых дел'!A:A,A23,'Регистрация добрых дел'!C:C)</f>
        <v>19</v>
      </c>
      <c r="G23" s="1">
        <f t="shared" si="0"/>
        <v>11</v>
      </c>
      <c r="H23" s="1">
        <f t="shared" si="2"/>
        <v>1</v>
      </c>
      <c r="I23" s="1">
        <f t="shared" si="1"/>
        <v>0</v>
      </c>
    </row>
    <row r="24" spans="1:9">
      <c r="A24" s="1">
        <v>23</v>
      </c>
      <c r="B24" s="1" t="s">
        <v>30</v>
      </c>
      <c r="C24" s="1">
        <v>12</v>
      </c>
      <c r="D24" s="1">
        <v>91</v>
      </c>
      <c r="E24" s="2">
        <f>SUMIF('Регистрация пакостей'!A:A,A24,'Регистрация пакостей'!C:C)</f>
        <v>-8</v>
      </c>
      <c r="F24" s="2">
        <f>SUMIF('Регистрация добрых дел'!A:A,A24,'Регистрация добрых дел'!C:C)</f>
        <v>4</v>
      </c>
      <c r="G24" s="1">
        <f t="shared" si="0"/>
        <v>-4</v>
      </c>
      <c r="H24" s="1">
        <f t="shared" si="2"/>
        <v>0</v>
      </c>
      <c r="I24" s="1">
        <f t="shared" si="1"/>
        <v>0</v>
      </c>
    </row>
    <row r="25" spans="1:9">
      <c r="A25" s="1">
        <v>24</v>
      </c>
      <c r="B25" s="1" t="s">
        <v>31</v>
      </c>
      <c r="C25" s="1">
        <v>15</v>
      </c>
      <c r="D25" s="1">
        <v>74</v>
      </c>
      <c r="E25" s="2">
        <f>SUMIF('Регистрация пакостей'!A:A,A25,'Регистрация пакостей'!C:C)</f>
        <v>-13</v>
      </c>
      <c r="F25" s="2">
        <f>SUMIF('Регистрация добрых дел'!A:A,A25,'Регистрация добрых дел'!C:C)</f>
        <v>12</v>
      </c>
      <c r="G25" s="1">
        <f t="shared" si="0"/>
        <v>-1</v>
      </c>
      <c r="H25" s="1">
        <f t="shared" si="2"/>
        <v>0</v>
      </c>
      <c r="I25" s="1">
        <f t="shared" si="1"/>
        <v>0</v>
      </c>
    </row>
    <row r="26" spans="1:9">
      <c r="A26" s="1">
        <v>25</v>
      </c>
      <c r="B26" s="1" t="s">
        <v>32</v>
      </c>
      <c r="C26" s="1">
        <v>14</v>
      </c>
      <c r="D26" s="1">
        <v>6</v>
      </c>
      <c r="E26" s="2">
        <f>SUMIF('Регистрация пакостей'!A:A,A26,'Регистрация пакостей'!C:C)</f>
        <v>-7</v>
      </c>
      <c r="F26" s="2">
        <f>SUMIF('Регистрация добрых дел'!A:A,A26,'Регистрация добрых дел'!C:C)</f>
        <v>5</v>
      </c>
      <c r="G26" s="1">
        <f t="shared" si="0"/>
        <v>-2</v>
      </c>
      <c r="H26" s="1">
        <f t="shared" si="2"/>
        <v>0</v>
      </c>
      <c r="I26" s="1">
        <f t="shared" si="1"/>
        <v>0</v>
      </c>
    </row>
    <row r="27" spans="1:9">
      <c r="A27" s="1">
        <v>26</v>
      </c>
      <c r="B27" s="1" t="s">
        <v>33</v>
      </c>
      <c r="C27" s="1">
        <v>17</v>
      </c>
      <c r="D27" s="1">
        <v>8</v>
      </c>
      <c r="E27" s="2">
        <f>SUMIF('Регистрация пакостей'!A:A,A27,'Регистрация пакостей'!C:C)</f>
        <v>-18</v>
      </c>
      <c r="F27" s="2">
        <f>SUMIF('Регистрация добрых дел'!A:A,A27,'Регистрация добрых дел'!C:C)</f>
        <v>18</v>
      </c>
      <c r="G27" s="1">
        <f t="shared" si="0"/>
        <v>0</v>
      </c>
      <c r="H27" s="1">
        <f t="shared" si="2"/>
        <v>0</v>
      </c>
      <c r="I27" s="1">
        <f t="shared" si="1"/>
        <v>0</v>
      </c>
    </row>
    <row r="28" spans="1:9">
      <c r="A28" s="1">
        <v>27</v>
      </c>
      <c r="B28" s="1" t="s">
        <v>34</v>
      </c>
      <c r="C28" s="1">
        <v>16</v>
      </c>
      <c r="D28" s="1">
        <v>45</v>
      </c>
      <c r="E28" s="2">
        <f>SUMIF('Регистрация пакостей'!A:A,A28,'Регистрация пакостей'!C:C)</f>
        <v>-9</v>
      </c>
      <c r="F28" s="2">
        <f>SUMIF('Регистрация добрых дел'!A:A,A28,'Регистрация добрых дел'!C:C)</f>
        <v>9</v>
      </c>
      <c r="G28" s="1">
        <f t="shared" si="0"/>
        <v>0</v>
      </c>
      <c r="H28" s="1">
        <f t="shared" si="2"/>
        <v>0</v>
      </c>
      <c r="I28" s="1">
        <f t="shared" si="1"/>
        <v>0</v>
      </c>
    </row>
    <row r="29" spans="1:9">
      <c r="A29" s="1">
        <v>28</v>
      </c>
      <c r="B29" s="1" t="s">
        <v>35</v>
      </c>
      <c r="C29" s="1">
        <v>16</v>
      </c>
      <c r="D29" s="1">
        <v>35</v>
      </c>
      <c r="E29" s="2">
        <f>SUMIF('Регистрация пакостей'!A:A,A29,'Регистрация пакостей'!C:C)</f>
        <v>-4</v>
      </c>
      <c r="F29" s="2">
        <f>SUMIF('Регистрация добрых дел'!A:A,A29,'Регистрация добрых дел'!C:C)</f>
        <v>13</v>
      </c>
      <c r="G29" s="1">
        <f t="shared" si="0"/>
        <v>9</v>
      </c>
      <c r="H29" s="1">
        <f t="shared" si="2"/>
        <v>1</v>
      </c>
      <c r="I29" s="1">
        <f t="shared" si="1"/>
        <v>0</v>
      </c>
    </row>
    <row r="30" spans="1:9">
      <c r="A30" s="1">
        <v>29</v>
      </c>
      <c r="B30" s="1" t="s">
        <v>36</v>
      </c>
      <c r="C30" s="1">
        <v>8</v>
      </c>
      <c r="D30" s="1">
        <v>34</v>
      </c>
      <c r="E30" s="2">
        <f>SUMIF('Регистрация пакостей'!A:A,A30,'Регистрация пакостей'!C:C)</f>
        <v>-8</v>
      </c>
      <c r="F30" s="2">
        <f>SUMIF('Регистрация добрых дел'!A:A,A30,'Регистрация добрых дел'!C:C)</f>
        <v>14</v>
      </c>
      <c r="G30" s="1">
        <f t="shared" si="0"/>
        <v>6</v>
      </c>
      <c r="H30" s="1">
        <f t="shared" si="2"/>
        <v>1</v>
      </c>
      <c r="I30" s="1">
        <f t="shared" si="1"/>
        <v>0</v>
      </c>
    </row>
    <row r="31" spans="1:9">
      <c r="A31" s="1">
        <v>30</v>
      </c>
      <c r="B31" s="1" t="s">
        <v>37</v>
      </c>
      <c r="C31" s="1">
        <v>5</v>
      </c>
      <c r="D31" s="1">
        <v>95</v>
      </c>
      <c r="E31" s="2">
        <f>SUMIF('Регистрация пакостей'!A:A,A31,'Регистрация пакостей'!C:C)</f>
        <v>-1</v>
      </c>
      <c r="F31" s="2">
        <f>SUMIF('Регистрация добрых дел'!A:A,A31,'Регистрация добрых дел'!C:C)</f>
        <v>13</v>
      </c>
      <c r="G31" s="1">
        <f t="shared" si="0"/>
        <v>12</v>
      </c>
      <c r="H31" s="1">
        <f t="shared" si="2"/>
        <v>1</v>
      </c>
      <c r="I31" s="1">
        <f t="shared" si="1"/>
        <v>0</v>
      </c>
    </row>
    <row r="32" spans="1:9">
      <c r="A32" s="1">
        <v>31</v>
      </c>
      <c r="B32" s="1" t="s">
        <v>38</v>
      </c>
      <c r="C32" s="1">
        <v>14</v>
      </c>
      <c r="D32" s="1">
        <v>30</v>
      </c>
      <c r="E32" s="2">
        <f>SUMIF('Регистрация пакостей'!A:A,A32,'Регистрация пакостей'!C:C)</f>
        <v>-17</v>
      </c>
      <c r="F32" s="2">
        <f>SUMIF('Регистрация добрых дел'!A:A,A32,'Регистрация добрых дел'!C:C)</f>
        <v>24</v>
      </c>
      <c r="G32" s="1">
        <f t="shared" si="0"/>
        <v>7</v>
      </c>
      <c r="H32" s="1">
        <f t="shared" si="2"/>
        <v>1</v>
      </c>
      <c r="I32" s="1">
        <f t="shared" si="1"/>
        <v>0</v>
      </c>
    </row>
    <row r="33" spans="1:9">
      <c r="A33" s="1">
        <v>32</v>
      </c>
      <c r="B33" s="1" t="s">
        <v>39</v>
      </c>
      <c r="C33" s="1">
        <v>6</v>
      </c>
      <c r="D33" s="1">
        <v>68</v>
      </c>
      <c r="E33" s="2">
        <f>SUMIF('Регистрация пакостей'!A:A,A33,'Регистрация пакостей'!C:C)</f>
        <v>-12</v>
      </c>
      <c r="F33" s="2">
        <f>SUMIF('Регистрация добрых дел'!A:A,A33,'Регистрация добрых дел'!C:C)</f>
        <v>8</v>
      </c>
      <c r="G33" s="1">
        <f t="shared" si="0"/>
        <v>-4</v>
      </c>
      <c r="H33" s="1">
        <f t="shared" si="2"/>
        <v>0</v>
      </c>
      <c r="I33" s="1">
        <f t="shared" si="1"/>
        <v>0</v>
      </c>
    </row>
    <row r="34" spans="1:9">
      <c r="A34" s="1">
        <v>33</v>
      </c>
      <c r="B34" s="1" t="s">
        <v>40</v>
      </c>
      <c r="C34" s="1">
        <v>10</v>
      </c>
      <c r="D34" s="1">
        <v>17</v>
      </c>
      <c r="E34" s="2">
        <f>SUMIF('Регистрация пакостей'!A:A,A34,'Регистрация пакостей'!C:C)</f>
        <v>-4</v>
      </c>
      <c r="F34" s="2">
        <f>SUMIF('Регистрация добрых дел'!A:A,A34,'Регистрация добрых дел'!C:C)</f>
        <v>15</v>
      </c>
      <c r="G34" s="1">
        <f t="shared" si="0"/>
        <v>11</v>
      </c>
      <c r="H34" s="1">
        <f t="shared" si="2"/>
        <v>1</v>
      </c>
      <c r="I34" s="1">
        <f t="shared" si="1"/>
        <v>0</v>
      </c>
    </row>
    <row r="35" spans="1:9">
      <c r="A35" s="1">
        <v>34</v>
      </c>
      <c r="B35" s="1" t="s">
        <v>41</v>
      </c>
      <c r="C35" s="1">
        <v>11</v>
      </c>
      <c r="D35" s="1">
        <v>32</v>
      </c>
      <c r="E35" s="2">
        <f>SUMIF('Регистрация пакостей'!A:A,A35,'Регистрация пакостей'!C:C)</f>
        <v>-2</v>
      </c>
      <c r="F35" s="2">
        <f>SUMIF('Регистрация добрых дел'!A:A,A35,'Регистрация добрых дел'!C:C)</f>
        <v>21</v>
      </c>
      <c r="G35" s="1">
        <f t="shared" ref="G35:G51" si="3">F35+E35</f>
        <v>19</v>
      </c>
      <c r="H35" s="1">
        <f t="shared" si="2"/>
        <v>1</v>
      </c>
      <c r="I35" s="1">
        <f t="shared" ref="I35:I51" si="4">IF(G35&gt;80,1,0)</f>
        <v>0</v>
      </c>
    </row>
    <row r="36" spans="1:9">
      <c r="A36" s="1">
        <v>35</v>
      </c>
      <c r="B36" s="1" t="s">
        <v>42</v>
      </c>
      <c r="C36" s="1">
        <v>9</v>
      </c>
      <c r="D36" s="1">
        <v>72</v>
      </c>
      <c r="E36" s="2">
        <f>SUMIF('Регистрация пакостей'!A:A,A36,'Регистрация пакостей'!C:C)</f>
        <v>-11</v>
      </c>
      <c r="F36" s="2">
        <f>SUMIF('Регистрация добрых дел'!A:A,A36,'Регистрация добрых дел'!C:C)</f>
        <v>23</v>
      </c>
      <c r="G36" s="1">
        <f t="shared" si="3"/>
        <v>12</v>
      </c>
      <c r="H36" s="1">
        <f t="shared" si="2"/>
        <v>1</v>
      </c>
      <c r="I36" s="1">
        <f t="shared" si="4"/>
        <v>0</v>
      </c>
    </row>
    <row r="37" spans="1:9">
      <c r="A37" s="1">
        <v>36</v>
      </c>
      <c r="B37" s="1" t="s">
        <v>43</v>
      </c>
      <c r="C37" s="1">
        <v>9</v>
      </c>
      <c r="D37" s="1">
        <v>99</v>
      </c>
      <c r="E37" s="2">
        <f>SUMIF('Регистрация пакостей'!A:A,A37,'Регистрация пакостей'!C:C)</f>
        <v>-13</v>
      </c>
      <c r="F37" s="2">
        <f>SUMIF('Регистрация добрых дел'!A:A,A37,'Регистрация добрых дел'!C:C)</f>
        <v>6</v>
      </c>
      <c r="G37" s="1">
        <f t="shared" si="3"/>
        <v>-7</v>
      </c>
      <c r="H37" s="1">
        <f t="shared" si="2"/>
        <v>0</v>
      </c>
      <c r="I37" s="1">
        <f t="shared" si="4"/>
        <v>0</v>
      </c>
    </row>
    <row r="38" spans="1:9">
      <c r="A38" s="1">
        <v>37</v>
      </c>
      <c r="B38" s="1" t="s">
        <v>44</v>
      </c>
      <c r="C38" s="1">
        <v>13</v>
      </c>
      <c r="D38" s="1">
        <v>62</v>
      </c>
      <c r="E38" s="2">
        <f>SUMIF('Регистрация пакостей'!A:A,A38,'Регистрация пакостей'!C:C)</f>
        <v>-8</v>
      </c>
      <c r="F38" s="2">
        <f>SUMIF('Регистрация добрых дел'!A:A,A38,'Регистрация добрых дел'!C:C)</f>
        <v>18</v>
      </c>
      <c r="G38" s="1">
        <f t="shared" si="3"/>
        <v>10</v>
      </c>
      <c r="H38" s="1">
        <f t="shared" si="2"/>
        <v>1</v>
      </c>
      <c r="I38" s="1">
        <f t="shared" si="4"/>
        <v>0</v>
      </c>
    </row>
    <row r="39" spans="1:9">
      <c r="A39" s="1">
        <v>38</v>
      </c>
      <c r="B39" s="1" t="s">
        <v>45</v>
      </c>
      <c r="C39" s="1">
        <v>13</v>
      </c>
      <c r="D39" s="1">
        <v>23</v>
      </c>
      <c r="E39" s="2">
        <f>SUMIF('Регистрация пакостей'!A:A,A39,'Регистрация пакостей'!C:C)</f>
        <v>-11</v>
      </c>
      <c r="F39" s="2">
        <f>SUMIF('Регистрация добрых дел'!A:A,A39,'Регистрация добрых дел'!C:C)</f>
        <v>24</v>
      </c>
      <c r="G39" s="1">
        <f t="shared" si="3"/>
        <v>13</v>
      </c>
      <c r="H39" s="1">
        <f t="shared" si="2"/>
        <v>1</v>
      </c>
      <c r="I39" s="1">
        <f t="shared" si="4"/>
        <v>0</v>
      </c>
    </row>
    <row r="40" spans="1:9">
      <c r="A40" s="1">
        <v>39</v>
      </c>
      <c r="B40" s="1" t="s">
        <v>46</v>
      </c>
      <c r="C40" s="1">
        <v>17</v>
      </c>
      <c r="D40" s="1">
        <v>10</v>
      </c>
      <c r="E40" s="2">
        <f>SUMIF('Регистрация пакостей'!A:A,A40,'Регистрация пакостей'!C:C)</f>
        <v>-16</v>
      </c>
      <c r="F40" s="2">
        <f>SUMIF('Регистрация добрых дел'!A:A,A40,'Регистрация добрых дел'!C:C)</f>
        <v>4</v>
      </c>
      <c r="G40" s="1">
        <f t="shared" si="3"/>
        <v>-12</v>
      </c>
      <c r="H40" s="1">
        <f t="shared" si="2"/>
        <v>0</v>
      </c>
      <c r="I40" s="1">
        <f t="shared" si="4"/>
        <v>0</v>
      </c>
    </row>
    <row r="41" spans="1:9">
      <c r="A41" s="1">
        <v>40</v>
      </c>
      <c r="B41" s="1" t="s">
        <v>47</v>
      </c>
      <c r="C41" s="1">
        <v>13</v>
      </c>
      <c r="D41" s="1">
        <v>85</v>
      </c>
      <c r="E41" s="2">
        <f>SUMIF('Регистрация пакостей'!A:A,A41,'Регистрация пакостей'!C:C)</f>
        <v>-1</v>
      </c>
      <c r="F41" s="2">
        <f>SUMIF('Регистрация добрых дел'!A:A,A41,'Регистрация добрых дел'!C:C)</f>
        <v>2</v>
      </c>
      <c r="G41" s="1">
        <f t="shared" si="3"/>
        <v>1</v>
      </c>
      <c r="H41" s="1">
        <f t="shared" si="2"/>
        <v>1</v>
      </c>
      <c r="I41" s="1">
        <f t="shared" si="4"/>
        <v>0</v>
      </c>
    </row>
    <row r="42" spans="1:9">
      <c r="A42" s="1">
        <v>41</v>
      </c>
      <c r="B42" s="1" t="s">
        <v>48</v>
      </c>
      <c r="C42" s="1">
        <v>15</v>
      </c>
      <c r="D42" s="1">
        <v>88</v>
      </c>
      <c r="E42" s="2">
        <f>SUMIF('Регистрация пакостей'!A:A,A42,'Регистрация пакостей'!C:C)</f>
        <v>-5</v>
      </c>
      <c r="F42" s="2">
        <f>SUMIF('Регистрация добрых дел'!A:A,A42,'Регистрация добрых дел'!C:C)</f>
        <v>16</v>
      </c>
      <c r="G42" s="1">
        <f t="shared" si="3"/>
        <v>11</v>
      </c>
      <c r="H42" s="1">
        <f t="shared" si="2"/>
        <v>1</v>
      </c>
      <c r="I42" s="1">
        <f t="shared" si="4"/>
        <v>0</v>
      </c>
    </row>
    <row r="43" spans="1:9">
      <c r="A43" s="1">
        <v>42</v>
      </c>
      <c r="B43" s="1" t="s">
        <v>49</v>
      </c>
      <c r="C43" s="1">
        <v>7</v>
      </c>
      <c r="D43" s="1">
        <v>35</v>
      </c>
      <c r="E43" s="2">
        <f>SUMIF('Регистрация пакостей'!A:A,A43,'Регистрация пакостей'!C:C)</f>
        <v>-4</v>
      </c>
      <c r="F43" s="2">
        <f>SUMIF('Регистрация добрых дел'!A:A,A43,'Регистрация добрых дел'!C:C)</f>
        <v>24</v>
      </c>
      <c r="G43" s="1">
        <f t="shared" si="3"/>
        <v>20</v>
      </c>
      <c r="H43" s="1">
        <f t="shared" si="2"/>
        <v>1</v>
      </c>
      <c r="I43" s="1">
        <f t="shared" si="4"/>
        <v>0</v>
      </c>
    </row>
    <row r="44" spans="1:9">
      <c r="A44" s="1">
        <v>43</v>
      </c>
      <c r="B44" s="1" t="s">
        <v>50</v>
      </c>
      <c r="C44" s="1">
        <v>7</v>
      </c>
      <c r="D44" s="1">
        <v>13</v>
      </c>
      <c r="E44" s="2">
        <f>SUMIF('Регистрация пакостей'!A:A,A44,'Регистрация пакостей'!C:C)</f>
        <v>-13</v>
      </c>
      <c r="F44" s="2">
        <f>SUMIF('Регистрация добрых дел'!A:A,A44,'Регистрация добрых дел'!C:C)</f>
        <v>38</v>
      </c>
      <c r="G44" s="1">
        <f t="shared" si="3"/>
        <v>25</v>
      </c>
      <c r="H44" s="1">
        <f t="shared" si="2"/>
        <v>1</v>
      </c>
      <c r="I44" s="1">
        <f t="shared" si="4"/>
        <v>0</v>
      </c>
    </row>
    <row r="45" spans="1:9">
      <c r="A45" s="1">
        <v>44</v>
      </c>
      <c r="B45" s="1" t="s">
        <v>51</v>
      </c>
      <c r="C45" s="1">
        <v>17</v>
      </c>
      <c r="D45" s="1">
        <v>18</v>
      </c>
      <c r="E45" s="2">
        <f>SUMIF('Регистрация пакостей'!A:A,A45,'Регистрация пакостей'!C:C)</f>
        <v>-11</v>
      </c>
      <c r="F45" s="2">
        <f>SUMIF('Регистрация добрых дел'!A:A,A45,'Регистрация добрых дел'!C:C)</f>
        <v>2</v>
      </c>
      <c r="G45" s="1">
        <f t="shared" si="3"/>
        <v>-9</v>
      </c>
      <c r="H45" s="1">
        <f t="shared" si="2"/>
        <v>0</v>
      </c>
      <c r="I45" s="1">
        <f t="shared" si="4"/>
        <v>0</v>
      </c>
    </row>
    <row r="46" spans="1:9">
      <c r="A46" s="1">
        <v>45</v>
      </c>
      <c r="B46" s="1" t="s">
        <v>52</v>
      </c>
      <c r="C46" s="1">
        <v>11</v>
      </c>
      <c r="D46" s="1">
        <v>18</v>
      </c>
      <c r="E46" s="2">
        <f>SUMIF('Регистрация пакостей'!A:A,A46,'Регистрация пакостей'!C:C)</f>
        <v>-6</v>
      </c>
      <c r="F46" s="2">
        <f>SUMIF('Регистрация добрых дел'!A:A,A46,'Регистрация добрых дел'!C:C)</f>
        <v>15</v>
      </c>
      <c r="G46" s="1">
        <f t="shared" si="3"/>
        <v>9</v>
      </c>
      <c r="H46" s="1">
        <f t="shared" si="2"/>
        <v>1</v>
      </c>
      <c r="I46" s="1">
        <f t="shared" si="4"/>
        <v>0</v>
      </c>
    </row>
    <row r="47" spans="1:9">
      <c r="A47" s="1">
        <v>46</v>
      </c>
      <c r="B47" s="1" t="s">
        <v>53</v>
      </c>
      <c r="C47" s="1">
        <v>6</v>
      </c>
      <c r="D47" s="1">
        <v>13</v>
      </c>
      <c r="E47" s="2">
        <f>SUMIF('Регистрация пакостей'!A:A,A47,'Регистрация пакостей'!C:C)</f>
        <v>-11</v>
      </c>
      <c r="F47" s="2">
        <f>SUMIF('Регистрация добрых дел'!A:A,A47,'Регистрация добрых дел'!C:C)</f>
        <v>13</v>
      </c>
      <c r="G47" s="1">
        <f t="shared" si="3"/>
        <v>2</v>
      </c>
      <c r="H47" s="1">
        <f t="shared" si="2"/>
        <v>1</v>
      </c>
      <c r="I47" s="1">
        <f t="shared" si="4"/>
        <v>0</v>
      </c>
    </row>
    <row r="48" spans="1:9">
      <c r="A48" s="1">
        <v>47</v>
      </c>
      <c r="B48" s="1" t="s">
        <v>54</v>
      </c>
      <c r="C48" s="1">
        <v>13</v>
      </c>
      <c r="D48" s="1">
        <v>66</v>
      </c>
      <c r="E48" s="2">
        <f>SUMIF('Регистрация пакостей'!A:A,A48,'Регистрация пакостей'!C:C)</f>
        <v>-3</v>
      </c>
      <c r="F48" s="2">
        <f>SUMIF('Регистрация добрых дел'!A:A,A48,'Регистрация добрых дел'!C:C)</f>
        <v>17</v>
      </c>
      <c r="G48" s="1">
        <f t="shared" si="3"/>
        <v>14</v>
      </c>
      <c r="H48" s="1">
        <f t="shared" si="2"/>
        <v>1</v>
      </c>
      <c r="I48" s="1">
        <f t="shared" si="4"/>
        <v>0</v>
      </c>
    </row>
    <row r="49" spans="1:9">
      <c r="A49" s="1">
        <v>48</v>
      </c>
      <c r="B49" s="1" t="s">
        <v>55</v>
      </c>
      <c r="C49" s="1">
        <v>9</v>
      </c>
      <c r="D49" s="1">
        <v>86</v>
      </c>
      <c r="E49" s="2">
        <f>SUMIF('Регистрация пакостей'!A:A,A49,'Регистрация пакостей'!C:C)</f>
        <v>-11</v>
      </c>
      <c r="F49" s="2">
        <f>SUMIF('Регистрация добрых дел'!A:A,A49,'Регистрация добрых дел'!C:C)</f>
        <v>2</v>
      </c>
      <c r="G49" s="1">
        <f t="shared" si="3"/>
        <v>-9</v>
      </c>
      <c r="H49" s="1">
        <f t="shared" si="2"/>
        <v>0</v>
      </c>
      <c r="I49" s="1">
        <f t="shared" si="4"/>
        <v>0</v>
      </c>
    </row>
    <row r="50" spans="1:9">
      <c r="A50" s="1">
        <v>49</v>
      </c>
      <c r="B50" s="1" t="s">
        <v>56</v>
      </c>
      <c r="C50" s="1">
        <v>16</v>
      </c>
      <c r="D50" s="1">
        <v>57</v>
      </c>
      <c r="E50" s="2">
        <f>SUMIF('Регистрация пакостей'!A:A,A50,'Регистрация пакостей'!C:C)</f>
        <v>-6</v>
      </c>
      <c r="F50" s="2">
        <f>SUMIF('Регистрация добрых дел'!A:A,A50,'Регистрация добрых дел'!C:C)</f>
        <v>14</v>
      </c>
      <c r="G50" s="1">
        <f t="shared" si="3"/>
        <v>8</v>
      </c>
      <c r="H50" s="1">
        <f t="shared" si="2"/>
        <v>1</v>
      </c>
      <c r="I50" s="1">
        <f t="shared" si="4"/>
        <v>0</v>
      </c>
    </row>
    <row r="51" spans="1:9">
      <c r="A51" s="1">
        <v>50</v>
      </c>
      <c r="B51" s="1" t="s">
        <v>57</v>
      </c>
      <c r="C51" s="1">
        <v>7</v>
      </c>
      <c r="D51" s="1">
        <v>99</v>
      </c>
      <c r="E51" s="2">
        <f>SUMIF('Регистрация пакостей'!A:A,A51,'Регистрация пакостей'!C:C)</f>
        <v>-4</v>
      </c>
      <c r="F51" s="2">
        <f>SUMIF('Регистрация добрых дел'!A:A,A51,'Регистрация добрых дел'!C:C)</f>
        <v>23</v>
      </c>
      <c r="G51" s="1">
        <f t="shared" si="3"/>
        <v>19</v>
      </c>
      <c r="H51" s="1">
        <f t="shared" si="2"/>
        <v>1</v>
      </c>
      <c r="I51" s="1">
        <f t="shared" si="4"/>
        <v>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workbookViewId="0">
      <selection activeCell="D6" sqref="D6"/>
    </sheetView>
  </sheetViews>
  <sheetFormatPr defaultColWidth="9" defaultRowHeight="14.4" outlineLevelCol="2"/>
  <cols>
    <col min="1" max="1" width="9.13888888888889" style="1"/>
    <col min="2" max="2" width="45.5740740740741" style="1" customWidth="1"/>
    <col min="3" max="16384" width="9.13888888888889" style="1"/>
  </cols>
  <sheetData>
    <row r="1" spans="1:3">
      <c r="A1" s="1" t="s">
        <v>0</v>
      </c>
      <c r="B1" s="1" t="s">
        <v>58</v>
      </c>
      <c r="C1" s="1" t="s">
        <v>59</v>
      </c>
    </row>
    <row r="2" spans="1:3">
      <c r="A2" s="1">
        <v>1</v>
      </c>
      <c r="B2" s="1" t="s">
        <v>60</v>
      </c>
      <c r="C2" s="1">
        <v>-3</v>
      </c>
    </row>
    <row r="3" spans="1:3">
      <c r="A3" s="1">
        <v>2</v>
      </c>
      <c r="B3" s="1" t="s">
        <v>61</v>
      </c>
      <c r="C3" s="1">
        <v>-2</v>
      </c>
    </row>
    <row r="4" spans="1:3">
      <c r="A4" s="1">
        <v>3</v>
      </c>
      <c r="B4" s="1" t="s">
        <v>62</v>
      </c>
      <c r="C4" s="1">
        <v>-1</v>
      </c>
    </row>
    <row r="5" spans="1:3">
      <c r="A5" s="1">
        <v>4</v>
      </c>
      <c r="B5" s="1" t="s">
        <v>63</v>
      </c>
      <c r="C5" s="1">
        <v>-1</v>
      </c>
    </row>
    <row r="6" spans="1:3">
      <c r="A6" s="1">
        <v>5</v>
      </c>
      <c r="B6" s="1" t="s">
        <v>64</v>
      </c>
      <c r="C6" s="1">
        <v>-2</v>
      </c>
    </row>
    <row r="7" spans="1:3">
      <c r="A7" s="1">
        <v>6</v>
      </c>
      <c r="B7" s="1" t="s">
        <v>65</v>
      </c>
      <c r="C7" s="1">
        <v>-2</v>
      </c>
    </row>
    <row r="8" spans="1:3">
      <c r="A8" s="1">
        <v>7</v>
      </c>
      <c r="B8" s="1" t="s">
        <v>66</v>
      </c>
      <c r="C8" s="1">
        <v>-1</v>
      </c>
    </row>
    <row r="9" spans="1:3">
      <c r="A9" s="1">
        <v>8</v>
      </c>
      <c r="B9" s="1" t="s">
        <v>67</v>
      </c>
      <c r="C9" s="1">
        <v>-1</v>
      </c>
    </row>
    <row r="10" spans="1:3">
      <c r="A10" s="1">
        <v>9</v>
      </c>
      <c r="B10" s="1" t="s">
        <v>68</v>
      </c>
      <c r="C10" s="1">
        <v>-1</v>
      </c>
    </row>
    <row r="11" spans="1:3">
      <c r="A11" s="1">
        <v>10</v>
      </c>
      <c r="B11" s="1" t="s">
        <v>69</v>
      </c>
      <c r="C11" s="1">
        <v>-5</v>
      </c>
    </row>
    <row r="12" spans="1:3">
      <c r="A12" s="1">
        <v>11</v>
      </c>
      <c r="B12" s="1" t="s">
        <v>70</v>
      </c>
      <c r="C12" s="1">
        <v>-5</v>
      </c>
    </row>
    <row r="13" spans="1:3">
      <c r="A13" s="1">
        <v>12</v>
      </c>
      <c r="B13" s="1" t="s">
        <v>71</v>
      </c>
      <c r="C13" s="1">
        <v>-4</v>
      </c>
    </row>
    <row r="14" spans="1:3">
      <c r="A14" s="1">
        <v>13</v>
      </c>
      <c r="B14" s="1" t="s">
        <v>72</v>
      </c>
      <c r="C14" s="1">
        <v>-3</v>
      </c>
    </row>
    <row r="15" spans="1:3">
      <c r="A15" s="1">
        <v>14</v>
      </c>
      <c r="B15" s="1" t="s">
        <v>73</v>
      </c>
      <c r="C15" s="1">
        <v>-1</v>
      </c>
    </row>
    <row r="16" spans="1:3">
      <c r="A16" s="1">
        <v>15</v>
      </c>
      <c r="B16" s="1" t="s">
        <v>74</v>
      </c>
      <c r="C16" s="1">
        <v>-2</v>
      </c>
    </row>
    <row r="17" spans="1:3">
      <c r="A17" s="1">
        <v>16</v>
      </c>
      <c r="B17" s="1" t="s">
        <v>75</v>
      </c>
      <c r="C17" s="1">
        <v>-10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0"/>
  <sheetViews>
    <sheetView topLeftCell="A181" workbookViewId="0">
      <selection activeCell="E203" sqref="E203"/>
    </sheetView>
  </sheetViews>
  <sheetFormatPr defaultColWidth="9" defaultRowHeight="14.4" outlineLevelCol="2"/>
  <cols>
    <col min="1" max="1" width="11" style="1" customWidth="1"/>
    <col min="2" max="2" width="10.4259259259259" style="1" customWidth="1"/>
    <col min="3" max="16384" width="9.13888888888889" style="1"/>
  </cols>
  <sheetData>
    <row r="1" spans="1:3">
      <c r="A1" s="1" t="s">
        <v>76</v>
      </c>
      <c r="B1" s="1" t="s">
        <v>77</v>
      </c>
      <c r="C1" s="1" t="s">
        <v>78</v>
      </c>
    </row>
    <row r="2" spans="1:3">
      <c r="A2" s="1">
        <v>1</v>
      </c>
      <c r="B2" s="1">
        <v>12</v>
      </c>
      <c r="C2" s="1">
        <f>VLOOKUP(B2,Пакости!A:C,3,1)</f>
        <v>-4</v>
      </c>
    </row>
    <row r="3" spans="1:3">
      <c r="A3" s="1">
        <v>1</v>
      </c>
      <c r="B3" s="1">
        <v>11</v>
      </c>
      <c r="C3" s="1">
        <f>VLOOKUP(B3,Пакости!A:C,3,1)</f>
        <v>-5</v>
      </c>
    </row>
    <row r="4" spans="1:3">
      <c r="A4" s="1">
        <v>1</v>
      </c>
      <c r="B4" s="1">
        <v>7</v>
      </c>
      <c r="C4" s="1">
        <f>VLOOKUP(B4,Пакости!A:C,3,1)</f>
        <v>-1</v>
      </c>
    </row>
    <row r="5" spans="1:3">
      <c r="A5" s="1">
        <v>1</v>
      </c>
      <c r="B5" s="1">
        <v>15</v>
      </c>
      <c r="C5" s="1">
        <f>VLOOKUP(B5,Пакости!A:C,3,1)</f>
        <v>-2</v>
      </c>
    </row>
    <row r="6" spans="1:3">
      <c r="A6" s="1">
        <v>1</v>
      </c>
      <c r="B6" s="1">
        <v>15</v>
      </c>
      <c r="C6" s="1">
        <f>VLOOKUP(B6,Пакости!A:C,3,1)</f>
        <v>-2</v>
      </c>
    </row>
    <row r="7" spans="1:3">
      <c r="A7" s="1">
        <v>1</v>
      </c>
      <c r="B7" s="1">
        <v>11</v>
      </c>
      <c r="C7" s="1">
        <f>VLOOKUP(B7,Пакости!A:C,3,1)</f>
        <v>-5</v>
      </c>
    </row>
    <row r="8" spans="1:3">
      <c r="A8" s="1">
        <v>2</v>
      </c>
      <c r="B8" s="1">
        <v>12</v>
      </c>
      <c r="C8" s="1">
        <f>VLOOKUP(B8,Пакости!A:C,3,1)</f>
        <v>-4</v>
      </c>
    </row>
    <row r="9" spans="1:3">
      <c r="A9" s="1">
        <v>2</v>
      </c>
      <c r="B9" s="1">
        <v>2</v>
      </c>
      <c r="C9" s="1">
        <f>VLOOKUP(B9,Пакости!A:C,3,1)</f>
        <v>-2</v>
      </c>
    </row>
    <row r="10" spans="1:3">
      <c r="A10" s="1">
        <v>2</v>
      </c>
      <c r="B10" s="1">
        <v>13</v>
      </c>
      <c r="C10" s="1">
        <f>VLOOKUP(B10,Пакости!A:C,3,1)</f>
        <v>-3</v>
      </c>
    </row>
    <row r="11" spans="1:3">
      <c r="A11" s="1">
        <v>3</v>
      </c>
      <c r="B11" s="1">
        <v>12</v>
      </c>
      <c r="C11" s="1">
        <f>VLOOKUP(B11,Пакости!A:C,3,1)</f>
        <v>-4</v>
      </c>
    </row>
    <row r="12" spans="1:3">
      <c r="A12" s="1">
        <v>3</v>
      </c>
      <c r="B12" s="1">
        <v>3</v>
      </c>
      <c r="C12" s="1">
        <f>VLOOKUP(B12,Пакости!A:C,3,1)</f>
        <v>-1</v>
      </c>
    </row>
    <row r="13" spans="1:3">
      <c r="A13" s="1">
        <v>3</v>
      </c>
      <c r="B13" s="1">
        <v>10</v>
      </c>
      <c r="C13" s="1">
        <f>VLOOKUP(B13,Пакости!A:C,3,1)</f>
        <v>-5</v>
      </c>
    </row>
    <row r="14" spans="1:3">
      <c r="A14" s="1">
        <v>3</v>
      </c>
      <c r="B14" s="1">
        <v>3</v>
      </c>
      <c r="C14" s="1">
        <f>VLOOKUP(B14,Пакости!A:C,3,1)</f>
        <v>-1</v>
      </c>
    </row>
    <row r="15" spans="1:3">
      <c r="A15" s="1">
        <v>4</v>
      </c>
      <c r="B15" s="1">
        <v>6</v>
      </c>
      <c r="C15" s="1">
        <f>VLOOKUP(B15,Пакости!A:C,3,1)</f>
        <v>-2</v>
      </c>
    </row>
    <row r="16" spans="1:3">
      <c r="A16" s="1">
        <v>4</v>
      </c>
      <c r="B16" s="1">
        <v>11</v>
      </c>
      <c r="C16" s="1">
        <f>VLOOKUP(B16,Пакости!A:C,3,1)</f>
        <v>-5</v>
      </c>
    </row>
    <row r="17" spans="1:3">
      <c r="A17" s="1">
        <v>4</v>
      </c>
      <c r="B17" s="1">
        <v>2</v>
      </c>
      <c r="C17" s="1">
        <f>VLOOKUP(B17,Пакости!A:C,3,1)</f>
        <v>-2</v>
      </c>
    </row>
    <row r="18" spans="1:3">
      <c r="A18" s="1">
        <v>4</v>
      </c>
      <c r="B18" s="1">
        <v>5</v>
      </c>
      <c r="C18" s="1">
        <f>VLOOKUP(B18,Пакости!A:C,3,1)</f>
        <v>-2</v>
      </c>
    </row>
    <row r="19" spans="1:3">
      <c r="A19" s="1">
        <v>5</v>
      </c>
      <c r="B19" s="1">
        <v>12</v>
      </c>
      <c r="C19" s="1">
        <f>VLOOKUP(B19,Пакости!A:C,3,1)</f>
        <v>-4</v>
      </c>
    </row>
    <row r="20" spans="1:3">
      <c r="A20" s="1">
        <v>5</v>
      </c>
      <c r="B20" s="1">
        <v>4</v>
      </c>
      <c r="C20" s="1">
        <f>VLOOKUP(B20,Пакости!A:C,3,1)</f>
        <v>-1</v>
      </c>
    </row>
    <row r="21" spans="1:3">
      <c r="A21" s="1">
        <v>5</v>
      </c>
      <c r="B21" s="1">
        <v>9</v>
      </c>
      <c r="C21" s="1">
        <f>VLOOKUP(B21,Пакости!A:C,3,1)</f>
        <v>-1</v>
      </c>
    </row>
    <row r="22" spans="1:3">
      <c r="A22" s="1">
        <v>5</v>
      </c>
      <c r="B22" s="1">
        <v>16</v>
      </c>
      <c r="C22" s="1">
        <f>VLOOKUP(B22,Пакости!A:C,3,1)</f>
        <v>-10</v>
      </c>
    </row>
    <row r="23" spans="1:3">
      <c r="A23" s="1">
        <v>5</v>
      </c>
      <c r="B23" s="1">
        <v>2</v>
      </c>
      <c r="C23" s="1">
        <f>VLOOKUP(B23,Пакости!A:C,3,1)</f>
        <v>-2</v>
      </c>
    </row>
    <row r="24" spans="1:3">
      <c r="A24" s="1">
        <v>5</v>
      </c>
      <c r="B24" s="1">
        <v>9</v>
      </c>
      <c r="C24" s="1">
        <f>VLOOKUP(B24,Пакости!A:C,3,1)</f>
        <v>-1</v>
      </c>
    </row>
    <row r="25" spans="1:3">
      <c r="A25" s="1">
        <v>5</v>
      </c>
      <c r="B25" s="1">
        <v>2</v>
      </c>
      <c r="C25" s="1">
        <f>VLOOKUP(B25,Пакости!A:C,3,1)</f>
        <v>-2</v>
      </c>
    </row>
    <row r="26" spans="1:3">
      <c r="A26" s="1">
        <v>5</v>
      </c>
      <c r="B26" s="1">
        <v>9</v>
      </c>
      <c r="C26" s="1">
        <f>VLOOKUP(B26,Пакости!A:C,3,1)</f>
        <v>-1</v>
      </c>
    </row>
    <row r="27" spans="1:3">
      <c r="A27" s="1">
        <v>5</v>
      </c>
      <c r="B27" s="1">
        <v>8</v>
      </c>
      <c r="C27" s="1">
        <f>VLOOKUP(B27,Пакости!A:C,3,1)</f>
        <v>-1</v>
      </c>
    </row>
    <row r="28" spans="1:3">
      <c r="A28" s="1">
        <v>6</v>
      </c>
      <c r="B28" s="1">
        <v>16</v>
      </c>
      <c r="C28" s="1">
        <f>VLOOKUP(B28,Пакости!A:C,3,1)</f>
        <v>-10</v>
      </c>
    </row>
    <row r="29" spans="1:3">
      <c r="A29" s="1">
        <v>6</v>
      </c>
      <c r="B29" s="1">
        <v>5</v>
      </c>
      <c r="C29" s="1">
        <f>VLOOKUP(B29,Пакости!A:C,3,1)</f>
        <v>-2</v>
      </c>
    </row>
    <row r="30" spans="1:3">
      <c r="A30" s="1">
        <v>7</v>
      </c>
      <c r="B30" s="1">
        <v>5</v>
      </c>
      <c r="C30" s="1">
        <f>VLOOKUP(B30,Пакости!A:C,3,1)</f>
        <v>-2</v>
      </c>
    </row>
    <row r="31" spans="1:3">
      <c r="A31" s="1">
        <v>7</v>
      </c>
      <c r="B31" s="1">
        <v>15</v>
      </c>
      <c r="C31" s="1">
        <f>VLOOKUP(B31,Пакости!A:C,3,1)</f>
        <v>-2</v>
      </c>
    </row>
    <row r="32" spans="1:3">
      <c r="A32" s="1">
        <v>7</v>
      </c>
      <c r="B32" s="1">
        <v>16</v>
      </c>
      <c r="C32" s="1">
        <f>VLOOKUP(B32,Пакости!A:C,3,1)</f>
        <v>-10</v>
      </c>
    </row>
    <row r="33" spans="1:3">
      <c r="A33" s="1">
        <v>8</v>
      </c>
      <c r="B33" s="1">
        <v>1</v>
      </c>
      <c r="C33" s="1">
        <f>VLOOKUP(B33,Пакости!A:C,3,1)</f>
        <v>-3</v>
      </c>
    </row>
    <row r="34" spans="1:3">
      <c r="A34" s="1">
        <v>8</v>
      </c>
      <c r="B34" s="1">
        <v>11</v>
      </c>
      <c r="C34" s="1">
        <f>VLOOKUP(B34,Пакости!A:C,3,1)</f>
        <v>-5</v>
      </c>
    </row>
    <row r="35" spans="1:3">
      <c r="A35" s="1">
        <v>8</v>
      </c>
      <c r="B35" s="1">
        <v>4</v>
      </c>
      <c r="C35" s="1">
        <f>VLOOKUP(B35,Пакости!A:C,3,1)</f>
        <v>-1</v>
      </c>
    </row>
    <row r="36" spans="1:3">
      <c r="A36" s="1">
        <v>8</v>
      </c>
      <c r="B36" s="1">
        <v>6</v>
      </c>
      <c r="C36" s="1">
        <f>VLOOKUP(B36,Пакости!A:C,3,1)</f>
        <v>-2</v>
      </c>
    </row>
    <row r="37" spans="1:3">
      <c r="A37" s="1">
        <v>9</v>
      </c>
      <c r="B37" s="1">
        <v>7</v>
      </c>
      <c r="C37" s="1">
        <f>VLOOKUP(B37,Пакости!A:C,3,1)</f>
        <v>-1</v>
      </c>
    </row>
    <row r="38" spans="1:3">
      <c r="A38" s="1">
        <v>10</v>
      </c>
      <c r="B38" s="1">
        <v>10</v>
      </c>
      <c r="C38" s="1">
        <f>VLOOKUP(B38,Пакости!A:C,3,1)</f>
        <v>-5</v>
      </c>
    </row>
    <row r="39" spans="1:3">
      <c r="A39" s="1">
        <v>10</v>
      </c>
      <c r="B39" s="1">
        <v>9</v>
      </c>
      <c r="C39" s="1">
        <f>VLOOKUP(B39,Пакости!A:C,3,1)</f>
        <v>-1</v>
      </c>
    </row>
    <row r="40" spans="1:3">
      <c r="A40" s="1">
        <v>10</v>
      </c>
      <c r="B40" s="1">
        <v>14</v>
      </c>
      <c r="C40" s="1">
        <f>VLOOKUP(B40,Пакости!A:C,3,1)</f>
        <v>-1</v>
      </c>
    </row>
    <row r="41" spans="1:3">
      <c r="A41" s="1">
        <v>11</v>
      </c>
      <c r="B41" s="1">
        <v>6</v>
      </c>
      <c r="C41" s="1">
        <f>VLOOKUP(B41,Пакости!A:C,3,1)</f>
        <v>-2</v>
      </c>
    </row>
    <row r="42" spans="1:3">
      <c r="A42" s="1">
        <v>11</v>
      </c>
      <c r="B42" s="1">
        <v>9</v>
      </c>
      <c r="C42" s="1">
        <f>VLOOKUP(B42,Пакости!A:C,3,1)</f>
        <v>-1</v>
      </c>
    </row>
    <row r="43" spans="1:3">
      <c r="A43" s="1">
        <v>11</v>
      </c>
      <c r="B43" s="1">
        <v>3</v>
      </c>
      <c r="C43" s="1">
        <f>VLOOKUP(B43,Пакости!A:C,3,1)</f>
        <v>-1</v>
      </c>
    </row>
    <row r="44" spans="1:3">
      <c r="A44" s="1">
        <v>11</v>
      </c>
      <c r="B44" s="1">
        <v>9</v>
      </c>
      <c r="C44" s="1">
        <f>VLOOKUP(B44,Пакости!A:C,3,1)</f>
        <v>-1</v>
      </c>
    </row>
    <row r="45" spans="1:3">
      <c r="A45" s="1">
        <v>11</v>
      </c>
      <c r="B45" s="1">
        <v>14</v>
      </c>
      <c r="C45" s="1">
        <f>VLOOKUP(B45,Пакости!A:C,3,1)</f>
        <v>-1</v>
      </c>
    </row>
    <row r="46" spans="1:3">
      <c r="A46" s="1">
        <v>11</v>
      </c>
      <c r="B46" s="1">
        <v>12</v>
      </c>
      <c r="C46" s="1">
        <f>VLOOKUP(B46,Пакости!A:C,3,1)</f>
        <v>-4</v>
      </c>
    </row>
    <row r="47" spans="1:3">
      <c r="A47" s="1">
        <v>12</v>
      </c>
      <c r="B47" s="1">
        <v>6</v>
      </c>
      <c r="C47" s="1">
        <f>VLOOKUP(B47,Пакости!A:C,3,1)</f>
        <v>-2</v>
      </c>
    </row>
    <row r="48" spans="1:3">
      <c r="A48" s="1">
        <v>12</v>
      </c>
      <c r="B48" s="1">
        <v>9</v>
      </c>
      <c r="C48" s="1">
        <f>VLOOKUP(B48,Пакости!A:C,3,1)</f>
        <v>-1</v>
      </c>
    </row>
    <row r="49" spans="1:3">
      <c r="A49" s="1">
        <v>12</v>
      </c>
      <c r="B49" s="1">
        <v>14</v>
      </c>
      <c r="C49" s="1">
        <f>VLOOKUP(B49,Пакости!A:C,3,1)</f>
        <v>-1</v>
      </c>
    </row>
    <row r="50" spans="1:3">
      <c r="A50" s="1">
        <v>13</v>
      </c>
      <c r="B50" s="1">
        <v>10</v>
      </c>
      <c r="C50" s="1">
        <f>VLOOKUP(B50,Пакости!A:C,3,1)</f>
        <v>-5</v>
      </c>
    </row>
    <row r="51" spans="1:3">
      <c r="A51" s="1">
        <v>13</v>
      </c>
      <c r="B51" s="1">
        <v>13</v>
      </c>
      <c r="C51" s="1">
        <f>VLOOKUP(B51,Пакости!A:C,3,1)</f>
        <v>-3</v>
      </c>
    </row>
    <row r="52" spans="1:3">
      <c r="A52" s="1">
        <v>13</v>
      </c>
      <c r="B52" s="1">
        <v>11</v>
      </c>
      <c r="C52" s="1">
        <f>VLOOKUP(B52,Пакости!A:C,3,1)</f>
        <v>-5</v>
      </c>
    </row>
    <row r="53" spans="1:3">
      <c r="A53" s="1">
        <v>13</v>
      </c>
      <c r="B53" s="1">
        <v>11</v>
      </c>
      <c r="C53" s="1">
        <f>VLOOKUP(B53,Пакости!A:C,3,1)</f>
        <v>-5</v>
      </c>
    </row>
    <row r="54" spans="1:3">
      <c r="A54" s="1">
        <v>13</v>
      </c>
      <c r="B54" s="1">
        <v>14</v>
      </c>
      <c r="C54" s="1">
        <f>VLOOKUP(B54,Пакости!A:C,3,1)</f>
        <v>-1</v>
      </c>
    </row>
    <row r="55" spans="1:3">
      <c r="A55" s="1">
        <v>14</v>
      </c>
      <c r="B55" s="1">
        <v>11</v>
      </c>
      <c r="C55" s="1">
        <f>VLOOKUP(B55,Пакости!A:C,3,1)</f>
        <v>-5</v>
      </c>
    </row>
    <row r="56" spans="1:3">
      <c r="A56" s="1">
        <v>14</v>
      </c>
      <c r="B56" s="1">
        <v>11</v>
      </c>
      <c r="C56" s="1">
        <f>VLOOKUP(B56,Пакости!A:C,3,1)</f>
        <v>-5</v>
      </c>
    </row>
    <row r="57" spans="1:3">
      <c r="A57" s="1">
        <v>14</v>
      </c>
      <c r="B57" s="1">
        <v>14</v>
      </c>
      <c r="C57" s="1">
        <f>VLOOKUP(B57,Пакости!A:C,3,1)</f>
        <v>-1</v>
      </c>
    </row>
    <row r="58" spans="1:3">
      <c r="A58" s="1">
        <v>14</v>
      </c>
      <c r="B58" s="1">
        <v>16</v>
      </c>
      <c r="C58" s="1">
        <f>VLOOKUP(B58,Пакости!A:C,3,1)</f>
        <v>-10</v>
      </c>
    </row>
    <row r="59" spans="1:3">
      <c r="A59" s="1">
        <v>15</v>
      </c>
      <c r="B59" s="1">
        <v>13</v>
      </c>
      <c r="C59" s="1">
        <f>VLOOKUP(B59,Пакости!A:C,3,1)</f>
        <v>-3</v>
      </c>
    </row>
    <row r="60" spans="1:3">
      <c r="A60" s="1">
        <v>15</v>
      </c>
      <c r="B60" s="1">
        <v>6</v>
      </c>
      <c r="C60" s="1">
        <f>VLOOKUP(B60,Пакости!A:C,3,1)</f>
        <v>-2</v>
      </c>
    </row>
    <row r="61" spans="1:3">
      <c r="A61" s="1">
        <v>15</v>
      </c>
      <c r="B61" s="1">
        <v>16</v>
      </c>
      <c r="C61" s="1">
        <f>VLOOKUP(B61,Пакости!A:C,3,1)</f>
        <v>-10</v>
      </c>
    </row>
    <row r="62" spans="1:3">
      <c r="A62" s="1">
        <v>15</v>
      </c>
      <c r="B62" s="1">
        <v>7</v>
      </c>
      <c r="C62" s="1">
        <f>VLOOKUP(B62,Пакости!A:C,3,1)</f>
        <v>-1</v>
      </c>
    </row>
    <row r="63" spans="1:3">
      <c r="A63" s="1">
        <v>15</v>
      </c>
      <c r="B63" s="1">
        <v>5</v>
      </c>
      <c r="C63" s="1">
        <f>VLOOKUP(B63,Пакости!A:C,3,1)</f>
        <v>-2</v>
      </c>
    </row>
    <row r="64" spans="1:3">
      <c r="A64" s="1">
        <v>15</v>
      </c>
      <c r="B64" s="1">
        <v>12</v>
      </c>
      <c r="C64" s="1">
        <f>VLOOKUP(B64,Пакости!A:C,3,1)</f>
        <v>-4</v>
      </c>
    </row>
    <row r="65" spans="1:3">
      <c r="A65" s="1">
        <v>16</v>
      </c>
      <c r="B65" s="1">
        <v>5</v>
      </c>
      <c r="C65" s="1">
        <f>VLOOKUP(B65,Пакости!A:C,3,1)</f>
        <v>-2</v>
      </c>
    </row>
    <row r="66" spans="1:3">
      <c r="A66" s="1">
        <v>16</v>
      </c>
      <c r="B66" s="1">
        <v>1</v>
      </c>
      <c r="C66" s="1">
        <f>VLOOKUP(B66,Пакости!A:C,3,1)</f>
        <v>-3</v>
      </c>
    </row>
    <row r="67" spans="1:3">
      <c r="A67" s="1">
        <v>16</v>
      </c>
      <c r="B67" s="1">
        <v>2</v>
      </c>
      <c r="C67" s="1">
        <f>VLOOKUP(B67,Пакости!A:C,3,1)</f>
        <v>-2</v>
      </c>
    </row>
    <row r="68" spans="1:3">
      <c r="A68" s="1">
        <v>16</v>
      </c>
      <c r="B68" s="1">
        <v>9</v>
      </c>
      <c r="C68" s="1">
        <f>VLOOKUP(B68,Пакости!A:C,3,1)</f>
        <v>-1</v>
      </c>
    </row>
    <row r="69" spans="1:3">
      <c r="A69" s="1">
        <v>16</v>
      </c>
      <c r="B69" s="1">
        <v>1</v>
      </c>
      <c r="C69" s="1">
        <f>VLOOKUP(B69,Пакости!A:C,3,1)</f>
        <v>-3</v>
      </c>
    </row>
    <row r="70" spans="1:3">
      <c r="A70" s="1">
        <v>16</v>
      </c>
      <c r="B70" s="1">
        <v>10</v>
      </c>
      <c r="C70" s="1">
        <f>VLOOKUP(B70,Пакости!A:C,3,1)</f>
        <v>-5</v>
      </c>
    </row>
    <row r="71" spans="1:3">
      <c r="A71" s="1">
        <v>16</v>
      </c>
      <c r="B71" s="1">
        <v>11</v>
      </c>
      <c r="C71" s="1">
        <f>VLOOKUP(B71,Пакости!A:C,3,1)</f>
        <v>-5</v>
      </c>
    </row>
    <row r="72" spans="1:3">
      <c r="A72" s="1">
        <v>16</v>
      </c>
      <c r="B72" s="1">
        <v>2</v>
      </c>
      <c r="C72" s="1">
        <f>VLOOKUP(B72,Пакости!A:C,3,1)</f>
        <v>-2</v>
      </c>
    </row>
    <row r="73" spans="1:3">
      <c r="A73" s="1">
        <v>17</v>
      </c>
      <c r="B73" s="1">
        <v>12</v>
      </c>
      <c r="C73" s="1">
        <f>VLOOKUP(B73,Пакости!A:C,3,1)</f>
        <v>-4</v>
      </c>
    </row>
    <row r="74" spans="1:3">
      <c r="A74" s="1">
        <v>17</v>
      </c>
      <c r="B74" s="1">
        <v>7</v>
      </c>
      <c r="C74" s="1">
        <f>VLOOKUP(B74,Пакости!A:C,3,1)</f>
        <v>-1</v>
      </c>
    </row>
    <row r="75" spans="1:3">
      <c r="A75" s="1">
        <v>17</v>
      </c>
      <c r="B75" s="1">
        <v>5</v>
      </c>
      <c r="C75" s="1">
        <f>VLOOKUP(B75,Пакости!A:C,3,1)</f>
        <v>-2</v>
      </c>
    </row>
    <row r="76" spans="1:3">
      <c r="A76" s="1">
        <v>18</v>
      </c>
      <c r="B76" s="1">
        <v>14</v>
      </c>
      <c r="C76" s="1">
        <f>VLOOKUP(B76,Пакости!A:C,3,1)</f>
        <v>-1</v>
      </c>
    </row>
    <row r="77" spans="1:3">
      <c r="A77" s="1">
        <v>18</v>
      </c>
      <c r="B77" s="1">
        <v>14</v>
      </c>
      <c r="C77" s="1">
        <f>VLOOKUP(B77,Пакости!A:C,3,1)</f>
        <v>-1</v>
      </c>
    </row>
    <row r="78" spans="1:3">
      <c r="A78" s="1">
        <v>18</v>
      </c>
      <c r="B78" s="1">
        <v>9</v>
      </c>
      <c r="C78" s="1">
        <f>VLOOKUP(B78,Пакости!A:C,3,1)</f>
        <v>-1</v>
      </c>
    </row>
    <row r="79" spans="1:3">
      <c r="A79" s="1">
        <v>18</v>
      </c>
      <c r="B79" s="1">
        <v>3</v>
      </c>
      <c r="C79" s="1">
        <f>VLOOKUP(B79,Пакости!A:C,3,1)</f>
        <v>-1</v>
      </c>
    </row>
    <row r="80" spans="1:3">
      <c r="A80" s="1">
        <v>18</v>
      </c>
      <c r="B80" s="1">
        <v>13</v>
      </c>
      <c r="C80" s="1">
        <f>VLOOKUP(B80,Пакости!A:C,3,1)</f>
        <v>-3</v>
      </c>
    </row>
    <row r="81" spans="1:3">
      <c r="A81" s="1">
        <v>18</v>
      </c>
      <c r="B81" s="1">
        <v>14</v>
      </c>
      <c r="C81" s="1">
        <f>VLOOKUP(B81,Пакости!A:C,3,1)</f>
        <v>-1</v>
      </c>
    </row>
    <row r="82" spans="1:3">
      <c r="A82" s="1">
        <v>18</v>
      </c>
      <c r="B82" s="1">
        <v>7</v>
      </c>
      <c r="C82" s="1">
        <f>VLOOKUP(B82,Пакости!A:C,3,1)</f>
        <v>-1</v>
      </c>
    </row>
    <row r="83" spans="1:3">
      <c r="A83" s="1">
        <v>19</v>
      </c>
      <c r="B83" s="1">
        <v>12</v>
      </c>
      <c r="C83" s="1">
        <f>VLOOKUP(B83,Пакости!A:C,3,1)</f>
        <v>-4</v>
      </c>
    </row>
    <row r="84" spans="1:3">
      <c r="A84" s="1">
        <v>19</v>
      </c>
      <c r="B84" s="1">
        <v>1</v>
      </c>
      <c r="C84" s="1">
        <f>VLOOKUP(B84,Пакости!A:C,3,1)</f>
        <v>-3</v>
      </c>
    </row>
    <row r="85" spans="1:3">
      <c r="A85" s="1">
        <v>19</v>
      </c>
      <c r="B85" s="1">
        <v>3</v>
      </c>
      <c r="C85" s="1">
        <f>VLOOKUP(B85,Пакости!A:C,3,1)</f>
        <v>-1</v>
      </c>
    </row>
    <row r="86" spans="1:3">
      <c r="A86" s="1">
        <v>19</v>
      </c>
      <c r="B86" s="1">
        <v>14</v>
      </c>
      <c r="C86" s="1">
        <f>VLOOKUP(B86,Пакости!A:C,3,1)</f>
        <v>-1</v>
      </c>
    </row>
    <row r="87" spans="1:3">
      <c r="A87" s="1">
        <v>20</v>
      </c>
      <c r="B87" s="1">
        <v>6</v>
      </c>
      <c r="C87" s="1">
        <f>VLOOKUP(B87,Пакости!A:C,3,1)</f>
        <v>-2</v>
      </c>
    </row>
    <row r="88" spans="1:3">
      <c r="A88" s="1">
        <v>20</v>
      </c>
      <c r="B88" s="1">
        <v>16</v>
      </c>
      <c r="C88" s="1">
        <f>VLOOKUP(B88,Пакости!A:C,3,1)</f>
        <v>-10</v>
      </c>
    </row>
    <row r="89" spans="1:3">
      <c r="A89" s="1">
        <v>20</v>
      </c>
      <c r="B89" s="1">
        <v>13</v>
      </c>
      <c r="C89" s="1">
        <f>VLOOKUP(B89,Пакости!A:C,3,1)</f>
        <v>-3</v>
      </c>
    </row>
    <row r="90" spans="1:3">
      <c r="A90" s="1">
        <v>20</v>
      </c>
      <c r="B90" s="1">
        <v>14</v>
      </c>
      <c r="C90" s="1">
        <f>VLOOKUP(B90,Пакости!A:C,3,1)</f>
        <v>-1</v>
      </c>
    </row>
    <row r="91" spans="1:3">
      <c r="A91" s="1">
        <v>21</v>
      </c>
      <c r="B91" s="1">
        <v>4</v>
      </c>
      <c r="C91" s="1">
        <f>VLOOKUP(B91,Пакости!A:C,3,1)</f>
        <v>-1</v>
      </c>
    </row>
    <row r="92" spans="1:3">
      <c r="A92" s="1">
        <v>21</v>
      </c>
      <c r="B92" s="1">
        <v>2</v>
      </c>
      <c r="C92" s="1">
        <f>VLOOKUP(B92,Пакости!A:C,3,1)</f>
        <v>-2</v>
      </c>
    </row>
    <row r="93" spans="1:3">
      <c r="A93" s="1">
        <v>22</v>
      </c>
      <c r="B93" s="1">
        <v>6</v>
      </c>
      <c r="C93" s="1">
        <f>VLOOKUP(B93,Пакости!A:C,3,1)</f>
        <v>-2</v>
      </c>
    </row>
    <row r="94" spans="1:3">
      <c r="A94" s="1">
        <v>22</v>
      </c>
      <c r="B94" s="1">
        <v>13</v>
      </c>
      <c r="C94" s="1">
        <f>VLOOKUP(B94,Пакости!A:C,3,1)</f>
        <v>-3</v>
      </c>
    </row>
    <row r="95" spans="1:3">
      <c r="A95" s="1">
        <v>22</v>
      </c>
      <c r="B95" s="1">
        <v>15</v>
      </c>
      <c r="C95" s="1">
        <f>VLOOKUP(B95,Пакости!A:C,3,1)</f>
        <v>-2</v>
      </c>
    </row>
    <row r="96" spans="1:3">
      <c r="A96" s="1">
        <v>22</v>
      </c>
      <c r="B96" s="1">
        <v>9</v>
      </c>
      <c r="C96" s="1">
        <f>VLOOKUP(B96,Пакости!A:C,3,1)</f>
        <v>-1</v>
      </c>
    </row>
    <row r="97" spans="1:3">
      <c r="A97" s="1">
        <v>23</v>
      </c>
      <c r="B97" s="1">
        <v>1</v>
      </c>
      <c r="C97" s="1">
        <f>VLOOKUP(B97,Пакости!A:C,3,1)</f>
        <v>-3</v>
      </c>
    </row>
    <row r="98" spans="1:3">
      <c r="A98" s="1">
        <v>23</v>
      </c>
      <c r="B98" s="1">
        <v>5</v>
      </c>
      <c r="C98" s="1">
        <f>VLOOKUP(B98,Пакости!A:C,3,1)</f>
        <v>-2</v>
      </c>
    </row>
    <row r="99" spans="1:3">
      <c r="A99" s="1">
        <v>23</v>
      </c>
      <c r="B99" s="1">
        <v>13</v>
      </c>
      <c r="C99" s="1">
        <f>VLOOKUP(B99,Пакости!A:C,3,1)</f>
        <v>-3</v>
      </c>
    </row>
    <row r="100" spans="1:3">
      <c r="A100" s="1">
        <v>24</v>
      </c>
      <c r="B100" s="1">
        <v>13</v>
      </c>
      <c r="C100" s="1">
        <f>VLOOKUP(B100,Пакости!A:C,3,1)</f>
        <v>-3</v>
      </c>
    </row>
    <row r="101" spans="1:3">
      <c r="A101" s="1">
        <v>24</v>
      </c>
      <c r="B101" s="1">
        <v>15</v>
      </c>
      <c r="C101" s="1">
        <f>VLOOKUP(B101,Пакости!A:C,3,1)</f>
        <v>-2</v>
      </c>
    </row>
    <row r="102" spans="1:3">
      <c r="A102" s="1">
        <v>24</v>
      </c>
      <c r="B102" s="1">
        <v>12</v>
      </c>
      <c r="C102" s="1">
        <f>VLOOKUP(B102,Пакости!A:C,3,1)</f>
        <v>-4</v>
      </c>
    </row>
    <row r="103" spans="1:3">
      <c r="A103" s="1">
        <v>24</v>
      </c>
      <c r="B103" s="1">
        <v>12</v>
      </c>
      <c r="C103" s="1">
        <f>VLOOKUP(B103,Пакости!A:C,3,1)</f>
        <v>-4</v>
      </c>
    </row>
    <row r="104" spans="1:3">
      <c r="A104" s="1">
        <v>25</v>
      </c>
      <c r="B104" s="1">
        <v>11</v>
      </c>
      <c r="C104" s="1">
        <f>VLOOKUP(B104,Пакости!A:C,3,1)</f>
        <v>-5</v>
      </c>
    </row>
    <row r="105" spans="1:3">
      <c r="A105" s="1">
        <v>25</v>
      </c>
      <c r="B105" s="1">
        <v>15</v>
      </c>
      <c r="C105" s="1">
        <f>VLOOKUP(B105,Пакости!A:C,3,1)</f>
        <v>-2</v>
      </c>
    </row>
    <row r="106" spans="1:3">
      <c r="A106" s="1">
        <v>26</v>
      </c>
      <c r="B106" s="1">
        <v>15</v>
      </c>
      <c r="C106" s="1">
        <f>VLOOKUP(B106,Пакости!A:C,3,1)</f>
        <v>-2</v>
      </c>
    </row>
    <row r="107" spans="1:3">
      <c r="A107" s="1">
        <v>26</v>
      </c>
      <c r="B107" s="1">
        <v>9</v>
      </c>
      <c r="C107" s="1">
        <f>VLOOKUP(B107,Пакости!A:C,3,1)</f>
        <v>-1</v>
      </c>
    </row>
    <row r="108" spans="1:3">
      <c r="A108" s="1">
        <v>26</v>
      </c>
      <c r="B108" s="1">
        <v>4</v>
      </c>
      <c r="C108" s="1">
        <f>VLOOKUP(B108,Пакости!A:C,3,1)</f>
        <v>-1</v>
      </c>
    </row>
    <row r="109" spans="1:3">
      <c r="A109" s="1">
        <v>26</v>
      </c>
      <c r="B109" s="1">
        <v>8</v>
      </c>
      <c r="C109" s="1">
        <f>VLOOKUP(B109,Пакости!A:C,3,1)</f>
        <v>-1</v>
      </c>
    </row>
    <row r="110" spans="1:3">
      <c r="A110" s="1">
        <v>26</v>
      </c>
      <c r="B110" s="1">
        <v>15</v>
      </c>
      <c r="C110" s="1">
        <f>VLOOKUP(B110,Пакости!A:C,3,1)</f>
        <v>-2</v>
      </c>
    </row>
    <row r="111" spans="1:3">
      <c r="A111" s="1">
        <v>26</v>
      </c>
      <c r="B111" s="1">
        <v>12</v>
      </c>
      <c r="C111" s="1">
        <f>VLOOKUP(B111,Пакости!A:C,3,1)</f>
        <v>-4</v>
      </c>
    </row>
    <row r="112" spans="1:3">
      <c r="A112" s="1">
        <v>26</v>
      </c>
      <c r="B112" s="1">
        <v>15</v>
      </c>
      <c r="C112" s="1">
        <f>VLOOKUP(B112,Пакости!A:C,3,1)</f>
        <v>-2</v>
      </c>
    </row>
    <row r="113" spans="1:3">
      <c r="A113" s="1">
        <v>26</v>
      </c>
      <c r="B113" s="1">
        <v>13</v>
      </c>
      <c r="C113" s="1">
        <f>VLOOKUP(B113,Пакости!A:C,3,1)</f>
        <v>-3</v>
      </c>
    </row>
    <row r="114" spans="1:3">
      <c r="A114" s="1">
        <v>26</v>
      </c>
      <c r="B114" s="1">
        <v>2</v>
      </c>
      <c r="C114" s="1">
        <f>VLOOKUP(B114,Пакости!A:C,3,1)</f>
        <v>-2</v>
      </c>
    </row>
    <row r="115" spans="1:3">
      <c r="A115" s="1">
        <v>27</v>
      </c>
      <c r="B115" s="1">
        <v>14</v>
      </c>
      <c r="C115" s="1">
        <f>VLOOKUP(B115,Пакости!A:C,3,1)</f>
        <v>-1</v>
      </c>
    </row>
    <row r="116" spans="1:3">
      <c r="A116" s="1">
        <v>27</v>
      </c>
      <c r="B116" s="1">
        <v>15</v>
      </c>
      <c r="C116" s="1">
        <f>VLOOKUP(B116,Пакости!A:C,3,1)</f>
        <v>-2</v>
      </c>
    </row>
    <row r="117" spans="1:3">
      <c r="A117" s="1">
        <v>27</v>
      </c>
      <c r="B117" s="1">
        <v>11</v>
      </c>
      <c r="C117" s="1">
        <f>VLOOKUP(B117,Пакости!A:C,3,1)</f>
        <v>-5</v>
      </c>
    </row>
    <row r="118" spans="1:3">
      <c r="A118" s="1">
        <v>27</v>
      </c>
      <c r="B118" s="1">
        <v>9</v>
      </c>
      <c r="C118" s="1">
        <f>VLOOKUP(B118,Пакости!A:C,3,1)</f>
        <v>-1</v>
      </c>
    </row>
    <row r="119" spans="1:3">
      <c r="A119" s="1">
        <v>28</v>
      </c>
      <c r="B119" s="1">
        <v>14</v>
      </c>
      <c r="C119" s="1">
        <f>VLOOKUP(B119,Пакости!A:C,3,1)</f>
        <v>-1</v>
      </c>
    </row>
    <row r="120" spans="1:3">
      <c r="A120" s="1">
        <v>28</v>
      </c>
      <c r="B120" s="1">
        <v>1</v>
      </c>
      <c r="C120" s="1">
        <f>VLOOKUP(B120,Пакости!A:C,3,1)</f>
        <v>-3</v>
      </c>
    </row>
    <row r="121" spans="1:3">
      <c r="A121" s="1">
        <v>29</v>
      </c>
      <c r="B121" s="1">
        <v>5</v>
      </c>
      <c r="C121" s="1">
        <f>VLOOKUP(B121,Пакости!A:C,3,1)</f>
        <v>-2</v>
      </c>
    </row>
    <row r="122" spans="1:3">
      <c r="A122" s="1">
        <v>29</v>
      </c>
      <c r="B122" s="1">
        <v>2</v>
      </c>
      <c r="C122" s="1">
        <f>VLOOKUP(B122,Пакости!A:C,3,1)</f>
        <v>-2</v>
      </c>
    </row>
    <row r="123" spans="1:3">
      <c r="A123" s="1">
        <v>29</v>
      </c>
      <c r="B123" s="1">
        <v>12</v>
      </c>
      <c r="C123" s="1">
        <f>VLOOKUP(B123,Пакости!A:C,3,1)</f>
        <v>-4</v>
      </c>
    </row>
    <row r="124" spans="1:3">
      <c r="A124" s="1">
        <v>30</v>
      </c>
      <c r="B124" s="1">
        <v>4</v>
      </c>
      <c r="C124" s="1">
        <f>VLOOKUP(B124,Пакости!A:C,3,1)</f>
        <v>-1</v>
      </c>
    </row>
    <row r="125" spans="1:3">
      <c r="A125" s="1">
        <v>31</v>
      </c>
      <c r="B125" s="1">
        <v>12</v>
      </c>
      <c r="C125" s="1">
        <f>VLOOKUP(B125,Пакости!A:C,3,1)</f>
        <v>-4</v>
      </c>
    </row>
    <row r="126" spans="1:3">
      <c r="A126" s="1">
        <v>31</v>
      </c>
      <c r="B126" s="1">
        <v>11</v>
      </c>
      <c r="C126" s="1">
        <f>VLOOKUP(B126,Пакости!A:C,3,1)</f>
        <v>-5</v>
      </c>
    </row>
    <row r="127" spans="1:3">
      <c r="A127" s="1">
        <v>31</v>
      </c>
      <c r="B127" s="1">
        <v>2</v>
      </c>
      <c r="C127" s="1">
        <f>VLOOKUP(B127,Пакости!A:C,3,1)</f>
        <v>-2</v>
      </c>
    </row>
    <row r="128" spans="1:3">
      <c r="A128" s="1">
        <v>31</v>
      </c>
      <c r="B128" s="1">
        <v>4</v>
      </c>
      <c r="C128" s="1">
        <f>VLOOKUP(B128,Пакости!A:C,3,1)</f>
        <v>-1</v>
      </c>
    </row>
    <row r="129" spans="1:3">
      <c r="A129" s="1">
        <v>31</v>
      </c>
      <c r="B129" s="1">
        <v>11</v>
      </c>
      <c r="C129" s="1">
        <f>VLOOKUP(B129,Пакости!A:C,3,1)</f>
        <v>-5</v>
      </c>
    </row>
    <row r="130" spans="1:3">
      <c r="A130" s="1">
        <v>32</v>
      </c>
      <c r="B130" s="1">
        <v>4</v>
      </c>
      <c r="C130" s="1">
        <f>VLOOKUP(B130,Пакости!A:C,3,1)</f>
        <v>-1</v>
      </c>
    </row>
    <row r="131" spans="1:3">
      <c r="A131" s="1">
        <v>32</v>
      </c>
      <c r="B131" s="1">
        <v>13</v>
      </c>
      <c r="C131" s="1">
        <f>VLOOKUP(B131,Пакости!A:C,3,1)</f>
        <v>-3</v>
      </c>
    </row>
    <row r="132" spans="1:3">
      <c r="A132" s="1">
        <v>32</v>
      </c>
      <c r="B132" s="1">
        <v>14</v>
      </c>
      <c r="C132" s="1">
        <f>VLOOKUP(B132,Пакости!A:C,3,1)</f>
        <v>-1</v>
      </c>
    </row>
    <row r="133" spans="1:3">
      <c r="A133" s="1">
        <v>32</v>
      </c>
      <c r="B133" s="1">
        <v>15</v>
      </c>
      <c r="C133" s="1">
        <f>VLOOKUP(B133,Пакости!A:C,3,1)</f>
        <v>-2</v>
      </c>
    </row>
    <row r="134" spans="1:3">
      <c r="A134" s="1">
        <v>32</v>
      </c>
      <c r="B134" s="1">
        <v>8</v>
      </c>
      <c r="C134" s="1">
        <f>VLOOKUP(B134,Пакости!A:C,3,1)</f>
        <v>-1</v>
      </c>
    </row>
    <row r="135" spans="1:3">
      <c r="A135" s="1">
        <v>32</v>
      </c>
      <c r="B135" s="1">
        <v>7</v>
      </c>
      <c r="C135" s="1">
        <f>VLOOKUP(B135,Пакости!A:C,3,1)</f>
        <v>-1</v>
      </c>
    </row>
    <row r="136" spans="1:3">
      <c r="A136" s="1">
        <v>32</v>
      </c>
      <c r="B136" s="1">
        <v>5</v>
      </c>
      <c r="C136" s="1">
        <f>VLOOKUP(B136,Пакости!A:C,3,1)</f>
        <v>-2</v>
      </c>
    </row>
    <row r="137" spans="1:3">
      <c r="A137" s="1">
        <v>32</v>
      </c>
      <c r="B137" s="1">
        <v>7</v>
      </c>
      <c r="C137" s="1">
        <f>VLOOKUP(B137,Пакости!A:C,3,1)</f>
        <v>-1</v>
      </c>
    </row>
    <row r="138" spans="1:3">
      <c r="A138" s="1">
        <v>33</v>
      </c>
      <c r="B138" s="1">
        <v>12</v>
      </c>
      <c r="C138" s="1">
        <f>VLOOKUP(B138,Пакости!A:C,3,1)</f>
        <v>-4</v>
      </c>
    </row>
    <row r="139" spans="1:3">
      <c r="A139" s="1">
        <v>34</v>
      </c>
      <c r="B139" s="1">
        <v>14</v>
      </c>
      <c r="C139" s="1">
        <f>VLOOKUP(B139,Пакости!A:C,3,1)</f>
        <v>-1</v>
      </c>
    </row>
    <row r="140" spans="1:3">
      <c r="A140" s="1">
        <v>34</v>
      </c>
      <c r="B140" s="1">
        <v>3</v>
      </c>
      <c r="C140" s="1">
        <f>VLOOKUP(B140,Пакости!A:C,3,1)</f>
        <v>-1</v>
      </c>
    </row>
    <row r="141" spans="1:3">
      <c r="A141" s="1">
        <v>35</v>
      </c>
      <c r="B141" s="1">
        <v>13</v>
      </c>
      <c r="C141" s="1">
        <f>VLOOKUP(B141,Пакости!A:C,3,1)</f>
        <v>-3</v>
      </c>
    </row>
    <row r="142" spans="1:3">
      <c r="A142" s="1">
        <v>35</v>
      </c>
      <c r="B142" s="1">
        <v>10</v>
      </c>
      <c r="C142" s="1">
        <f>VLOOKUP(B142,Пакости!A:C,3,1)</f>
        <v>-5</v>
      </c>
    </row>
    <row r="143" spans="1:3">
      <c r="A143" s="1">
        <v>35</v>
      </c>
      <c r="B143" s="1">
        <v>4</v>
      </c>
      <c r="C143" s="1">
        <f>VLOOKUP(B143,Пакости!A:C,3,1)</f>
        <v>-1</v>
      </c>
    </row>
    <row r="144" spans="1:3">
      <c r="A144" s="1">
        <v>35</v>
      </c>
      <c r="B144" s="1">
        <v>2</v>
      </c>
      <c r="C144" s="1">
        <f>VLOOKUP(B144,Пакости!A:C,3,1)</f>
        <v>-2</v>
      </c>
    </row>
    <row r="145" spans="1:3">
      <c r="A145" s="1">
        <v>36</v>
      </c>
      <c r="B145" s="1">
        <v>12</v>
      </c>
      <c r="C145" s="1">
        <f>VLOOKUP(B145,Пакости!A:C,3,1)</f>
        <v>-4</v>
      </c>
    </row>
    <row r="146" spans="1:3">
      <c r="A146" s="1">
        <v>36</v>
      </c>
      <c r="B146" s="1">
        <v>9</v>
      </c>
      <c r="C146" s="1">
        <f>VLOOKUP(B146,Пакости!A:C,3,1)</f>
        <v>-1</v>
      </c>
    </row>
    <row r="147" spans="1:3">
      <c r="A147" s="1">
        <v>36</v>
      </c>
      <c r="B147" s="1">
        <v>9</v>
      </c>
      <c r="C147" s="1">
        <f>VLOOKUP(B147,Пакости!A:C,3,1)</f>
        <v>-1</v>
      </c>
    </row>
    <row r="148" spans="1:3">
      <c r="A148" s="1">
        <v>36</v>
      </c>
      <c r="B148" s="1">
        <v>14</v>
      </c>
      <c r="C148" s="1">
        <f>VLOOKUP(B148,Пакости!A:C,3,1)</f>
        <v>-1</v>
      </c>
    </row>
    <row r="149" spans="1:3">
      <c r="A149" s="1">
        <v>36</v>
      </c>
      <c r="B149" s="1">
        <v>9</v>
      </c>
      <c r="C149" s="1">
        <f>VLOOKUP(B149,Пакости!A:C,3,1)</f>
        <v>-1</v>
      </c>
    </row>
    <row r="150" spans="1:3">
      <c r="A150" s="1">
        <v>36</v>
      </c>
      <c r="B150" s="1">
        <v>1</v>
      </c>
      <c r="C150" s="1">
        <f>VLOOKUP(B150,Пакости!A:C,3,1)</f>
        <v>-3</v>
      </c>
    </row>
    <row r="151" spans="1:3">
      <c r="A151" s="1">
        <v>36</v>
      </c>
      <c r="B151" s="1">
        <v>5</v>
      </c>
      <c r="C151" s="1">
        <f>VLOOKUP(B151,Пакости!A:C,3,1)</f>
        <v>-2</v>
      </c>
    </row>
    <row r="152" spans="1:3">
      <c r="A152" s="1">
        <v>37</v>
      </c>
      <c r="B152" s="1">
        <v>10</v>
      </c>
      <c r="C152" s="1">
        <f>VLOOKUP(B152,Пакости!A:C,3,1)</f>
        <v>-5</v>
      </c>
    </row>
    <row r="153" spans="1:3">
      <c r="A153" s="1">
        <v>37</v>
      </c>
      <c r="B153" s="1">
        <v>7</v>
      </c>
      <c r="C153" s="1">
        <f>VLOOKUP(B153,Пакости!A:C,3,1)</f>
        <v>-1</v>
      </c>
    </row>
    <row r="154" spans="1:3">
      <c r="A154" s="1">
        <v>37</v>
      </c>
      <c r="B154" s="1">
        <v>2</v>
      </c>
      <c r="C154" s="1">
        <f>VLOOKUP(B154,Пакости!A:C,3,1)</f>
        <v>-2</v>
      </c>
    </row>
    <row r="155" spans="1:3">
      <c r="A155" s="1">
        <v>38</v>
      </c>
      <c r="B155" s="1">
        <v>15</v>
      </c>
      <c r="C155" s="1">
        <f>VLOOKUP(B155,Пакости!A:C,3,1)</f>
        <v>-2</v>
      </c>
    </row>
    <row r="156" spans="1:3">
      <c r="A156" s="1">
        <v>38</v>
      </c>
      <c r="B156" s="1">
        <v>15</v>
      </c>
      <c r="C156" s="1">
        <f>VLOOKUP(B156,Пакости!A:C,3,1)</f>
        <v>-2</v>
      </c>
    </row>
    <row r="157" spans="1:3">
      <c r="A157" s="1">
        <v>38</v>
      </c>
      <c r="B157" s="1">
        <v>3</v>
      </c>
      <c r="C157" s="1">
        <f>VLOOKUP(B157,Пакости!A:C,3,1)</f>
        <v>-1</v>
      </c>
    </row>
    <row r="158" spans="1:3">
      <c r="A158" s="1">
        <v>38</v>
      </c>
      <c r="B158" s="1">
        <v>3</v>
      </c>
      <c r="C158" s="1">
        <f>VLOOKUP(B158,Пакости!A:C,3,1)</f>
        <v>-1</v>
      </c>
    </row>
    <row r="159" spans="1:3">
      <c r="A159" s="1">
        <v>38</v>
      </c>
      <c r="B159" s="1">
        <v>12</v>
      </c>
      <c r="C159" s="1">
        <f>VLOOKUP(B159,Пакости!A:C,3,1)</f>
        <v>-4</v>
      </c>
    </row>
    <row r="160" spans="1:3">
      <c r="A160" s="1">
        <v>38</v>
      </c>
      <c r="B160" s="1">
        <v>4</v>
      </c>
      <c r="C160" s="1">
        <f>VLOOKUP(B160,Пакости!A:C,3,1)</f>
        <v>-1</v>
      </c>
    </row>
    <row r="161" spans="1:3">
      <c r="A161" s="1">
        <v>39</v>
      </c>
      <c r="B161" s="1">
        <v>7</v>
      </c>
      <c r="C161" s="1">
        <f>VLOOKUP(B161,Пакости!A:C,3,1)</f>
        <v>-1</v>
      </c>
    </row>
    <row r="162" spans="1:3">
      <c r="A162" s="1">
        <v>39</v>
      </c>
      <c r="B162" s="1">
        <v>12</v>
      </c>
      <c r="C162" s="1">
        <f>VLOOKUP(B162,Пакости!A:C,3,1)</f>
        <v>-4</v>
      </c>
    </row>
    <row r="163" spans="1:3">
      <c r="A163" s="1">
        <v>39</v>
      </c>
      <c r="B163" s="1">
        <v>12</v>
      </c>
      <c r="C163" s="1">
        <f>VLOOKUP(B163,Пакости!A:C,3,1)</f>
        <v>-4</v>
      </c>
    </row>
    <row r="164" spans="1:3">
      <c r="A164" s="1">
        <v>39</v>
      </c>
      <c r="B164" s="1">
        <v>5</v>
      </c>
      <c r="C164" s="1">
        <f>VLOOKUP(B164,Пакости!A:C,3,1)</f>
        <v>-2</v>
      </c>
    </row>
    <row r="165" spans="1:3">
      <c r="A165" s="1">
        <v>39</v>
      </c>
      <c r="B165" s="1">
        <v>15</v>
      </c>
      <c r="C165" s="1">
        <f>VLOOKUP(B165,Пакости!A:C,3,1)</f>
        <v>-2</v>
      </c>
    </row>
    <row r="166" spans="1:3">
      <c r="A166" s="1">
        <v>39</v>
      </c>
      <c r="B166" s="1">
        <v>13</v>
      </c>
      <c r="C166" s="1">
        <f>VLOOKUP(B166,Пакости!A:C,3,1)</f>
        <v>-3</v>
      </c>
    </row>
    <row r="167" spans="1:3">
      <c r="A167" s="1">
        <v>40</v>
      </c>
      <c r="B167" s="1">
        <v>9</v>
      </c>
      <c r="C167" s="1">
        <f>VLOOKUP(B167,Пакости!A:C,3,1)</f>
        <v>-1</v>
      </c>
    </row>
    <row r="168" spans="1:3">
      <c r="A168" s="1">
        <v>41</v>
      </c>
      <c r="B168" s="1">
        <v>10</v>
      </c>
      <c r="C168" s="1">
        <f>VLOOKUP(B168,Пакости!A:C,3,1)</f>
        <v>-5</v>
      </c>
    </row>
    <row r="169" spans="1:3">
      <c r="A169" s="1">
        <v>42</v>
      </c>
      <c r="B169" s="1">
        <v>3</v>
      </c>
      <c r="C169" s="1">
        <f>VLOOKUP(B169,Пакости!A:C,3,1)</f>
        <v>-1</v>
      </c>
    </row>
    <row r="170" spans="1:3">
      <c r="A170" s="1">
        <v>42</v>
      </c>
      <c r="B170" s="1">
        <v>8</v>
      </c>
      <c r="C170" s="1">
        <f>VLOOKUP(B170,Пакости!A:C,3,1)</f>
        <v>-1</v>
      </c>
    </row>
    <row r="171" spans="1:3">
      <c r="A171" s="1">
        <v>42</v>
      </c>
      <c r="B171" s="1">
        <v>15</v>
      </c>
      <c r="C171" s="1">
        <f>VLOOKUP(B171,Пакости!A:C,3,1)</f>
        <v>-2</v>
      </c>
    </row>
    <row r="172" spans="1:3">
      <c r="A172" s="1">
        <v>43</v>
      </c>
      <c r="B172" s="1">
        <v>7</v>
      </c>
      <c r="C172" s="1">
        <f>VLOOKUP(B172,Пакости!A:C,3,1)</f>
        <v>-1</v>
      </c>
    </row>
    <row r="173" spans="1:3">
      <c r="A173" s="1">
        <v>43</v>
      </c>
      <c r="B173" s="1">
        <v>1</v>
      </c>
      <c r="C173" s="1">
        <f>VLOOKUP(B173,Пакости!A:C,3,1)</f>
        <v>-3</v>
      </c>
    </row>
    <row r="174" spans="1:3">
      <c r="A174" s="1">
        <v>43</v>
      </c>
      <c r="B174" s="1">
        <v>1</v>
      </c>
      <c r="C174" s="1">
        <f>VLOOKUP(B174,Пакости!A:C,3,1)</f>
        <v>-3</v>
      </c>
    </row>
    <row r="175" spans="1:3">
      <c r="A175" s="1">
        <v>43</v>
      </c>
      <c r="B175" s="1">
        <v>7</v>
      </c>
      <c r="C175" s="1">
        <f>VLOOKUP(B175,Пакости!A:C,3,1)</f>
        <v>-1</v>
      </c>
    </row>
    <row r="176" spans="1:3">
      <c r="A176" s="1">
        <v>43</v>
      </c>
      <c r="B176" s="1">
        <v>12</v>
      </c>
      <c r="C176" s="1">
        <f>VLOOKUP(B176,Пакости!A:C,3,1)</f>
        <v>-4</v>
      </c>
    </row>
    <row r="177" spans="1:3">
      <c r="A177" s="1">
        <v>43</v>
      </c>
      <c r="B177" s="1">
        <v>3</v>
      </c>
      <c r="C177" s="1">
        <f>VLOOKUP(B177,Пакости!A:C,3,1)</f>
        <v>-1</v>
      </c>
    </row>
    <row r="178" spans="1:3">
      <c r="A178" s="1">
        <v>44</v>
      </c>
      <c r="B178" s="1">
        <v>13</v>
      </c>
      <c r="C178" s="1">
        <f>VLOOKUP(B178,Пакости!A:C,3,1)</f>
        <v>-3</v>
      </c>
    </row>
    <row r="179" spans="1:3">
      <c r="A179" s="1">
        <v>44</v>
      </c>
      <c r="B179" s="1">
        <v>7</v>
      </c>
      <c r="C179" s="1">
        <f>VLOOKUP(B179,Пакости!A:C,3,1)</f>
        <v>-1</v>
      </c>
    </row>
    <row r="180" spans="1:3">
      <c r="A180" s="1">
        <v>44</v>
      </c>
      <c r="B180" s="1">
        <v>3</v>
      </c>
      <c r="C180" s="1">
        <f>VLOOKUP(B180,Пакости!A:C,3,1)</f>
        <v>-1</v>
      </c>
    </row>
    <row r="181" spans="1:3">
      <c r="A181" s="1">
        <v>44</v>
      </c>
      <c r="B181" s="1">
        <v>5</v>
      </c>
      <c r="C181" s="1">
        <f>VLOOKUP(B181,Пакости!A:C,3,1)</f>
        <v>-2</v>
      </c>
    </row>
    <row r="182" spans="1:3">
      <c r="A182" s="1">
        <v>44</v>
      </c>
      <c r="B182" s="1">
        <v>8</v>
      </c>
      <c r="C182" s="1">
        <f>VLOOKUP(B182,Пакости!A:C,3,1)</f>
        <v>-1</v>
      </c>
    </row>
    <row r="183" spans="1:3">
      <c r="A183" s="1">
        <v>44</v>
      </c>
      <c r="B183" s="1">
        <v>6</v>
      </c>
      <c r="C183" s="1">
        <f>VLOOKUP(B183,Пакости!A:C,3,1)</f>
        <v>-2</v>
      </c>
    </row>
    <row r="184" spans="1:3">
      <c r="A184" s="1">
        <v>44</v>
      </c>
      <c r="B184" s="1">
        <v>4</v>
      </c>
      <c r="C184" s="1">
        <f>VLOOKUP(B184,Пакости!A:C,3,1)</f>
        <v>-1</v>
      </c>
    </row>
    <row r="185" spans="1:3">
      <c r="A185" s="1">
        <v>45</v>
      </c>
      <c r="B185" s="1">
        <v>12</v>
      </c>
      <c r="C185" s="1">
        <f>VLOOKUP(B185,Пакости!A:C,3,1)</f>
        <v>-4</v>
      </c>
    </row>
    <row r="186" spans="1:3">
      <c r="A186" s="1">
        <v>45</v>
      </c>
      <c r="B186" s="1">
        <v>4</v>
      </c>
      <c r="C186" s="1">
        <f>VLOOKUP(B186,Пакости!A:C,3,1)</f>
        <v>-1</v>
      </c>
    </row>
    <row r="187" spans="1:3">
      <c r="A187" s="1">
        <v>45</v>
      </c>
      <c r="B187" s="1">
        <v>9</v>
      </c>
      <c r="C187" s="1">
        <f>VLOOKUP(B187,Пакости!A:C,3,1)</f>
        <v>-1</v>
      </c>
    </row>
    <row r="188" spans="1:3">
      <c r="A188" s="1">
        <v>46</v>
      </c>
      <c r="B188" s="1">
        <v>11</v>
      </c>
      <c r="C188" s="1">
        <f>VLOOKUP(B188,Пакости!A:C,3,1)</f>
        <v>-5</v>
      </c>
    </row>
    <row r="189" spans="1:3">
      <c r="A189" s="1">
        <v>46</v>
      </c>
      <c r="B189" s="1">
        <v>10</v>
      </c>
      <c r="C189" s="1">
        <f>VLOOKUP(B189,Пакости!A:C,3,1)</f>
        <v>-5</v>
      </c>
    </row>
    <row r="190" spans="1:3">
      <c r="A190" s="1">
        <v>46</v>
      </c>
      <c r="B190" s="1">
        <v>14</v>
      </c>
      <c r="C190" s="1">
        <f>VLOOKUP(B190,Пакости!A:C,3,1)</f>
        <v>-1</v>
      </c>
    </row>
    <row r="191" spans="1:3">
      <c r="A191" s="1">
        <v>47</v>
      </c>
      <c r="B191" s="1">
        <v>13</v>
      </c>
      <c r="C191" s="1">
        <f>VLOOKUP(B191,Пакости!A:C,3,1)</f>
        <v>-3</v>
      </c>
    </row>
    <row r="192" spans="1:3">
      <c r="A192" s="1">
        <v>48</v>
      </c>
      <c r="B192" s="1">
        <v>11</v>
      </c>
      <c r="C192" s="1">
        <f>VLOOKUP(B192,Пакости!A:C,3,1)</f>
        <v>-5</v>
      </c>
    </row>
    <row r="193" spans="1:3">
      <c r="A193" s="1">
        <v>48</v>
      </c>
      <c r="B193" s="1">
        <v>6</v>
      </c>
      <c r="C193" s="1">
        <f>VLOOKUP(B193,Пакости!A:C,3,1)</f>
        <v>-2</v>
      </c>
    </row>
    <row r="194" spans="1:3">
      <c r="A194" s="1">
        <v>48</v>
      </c>
      <c r="B194" s="1">
        <v>9</v>
      </c>
      <c r="C194" s="1">
        <f>VLOOKUP(B194,Пакости!A:C,3,1)</f>
        <v>-1</v>
      </c>
    </row>
    <row r="195" spans="1:3">
      <c r="A195" s="1">
        <v>48</v>
      </c>
      <c r="B195" s="1">
        <v>1</v>
      </c>
      <c r="C195" s="1">
        <f>VLOOKUP(B195,Пакости!A:C,3,1)</f>
        <v>-3</v>
      </c>
    </row>
    <row r="196" spans="1:3">
      <c r="A196" s="1">
        <v>49</v>
      </c>
      <c r="B196" s="1">
        <v>9</v>
      </c>
      <c r="C196" s="1">
        <f>VLOOKUP(B196,Пакости!A:C,3,1)</f>
        <v>-1</v>
      </c>
    </row>
    <row r="197" spans="1:3">
      <c r="A197" s="1">
        <v>49</v>
      </c>
      <c r="B197" s="1">
        <v>6</v>
      </c>
      <c r="C197" s="1">
        <f>VLOOKUP(B197,Пакости!A:C,3,1)</f>
        <v>-2</v>
      </c>
    </row>
    <row r="198" spans="1:3">
      <c r="A198" s="1">
        <v>49</v>
      </c>
      <c r="B198" s="1">
        <v>1</v>
      </c>
      <c r="C198" s="1">
        <f>VLOOKUP(B198,Пакости!A:C,3,1)</f>
        <v>-3</v>
      </c>
    </row>
    <row r="199" spans="1:3">
      <c r="A199" s="1">
        <v>50</v>
      </c>
      <c r="B199" s="1">
        <v>14</v>
      </c>
      <c r="C199" s="1">
        <f>VLOOKUP(B199,Пакости!A:C,3,1)</f>
        <v>-1</v>
      </c>
    </row>
    <row r="200" spans="1:3">
      <c r="A200" s="1">
        <v>50</v>
      </c>
      <c r="B200" s="1">
        <v>1</v>
      </c>
      <c r="C200" s="1">
        <f>VLOOKUP(B200,Пакости!A:C,3,1)</f>
        <v>-3</v>
      </c>
    </row>
  </sheetData>
  <sortState ref="A2:C200">
    <sortCondition ref="A2"/>
  </sortState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"/>
  <sheetViews>
    <sheetView zoomScale="130" zoomScaleNormal="130" workbookViewId="0">
      <selection activeCell="A4" sqref="$A4:$XFD4"/>
    </sheetView>
  </sheetViews>
  <sheetFormatPr defaultColWidth="9" defaultRowHeight="14.4" outlineLevelCol="2"/>
  <cols>
    <col min="1" max="1" width="9.13888888888889" style="1"/>
    <col min="2" max="2" width="30.4259259259259" style="1" customWidth="1"/>
    <col min="3" max="3" width="16.4259259259259" style="1" customWidth="1"/>
    <col min="4" max="16384" width="9.13888888888889" style="1"/>
  </cols>
  <sheetData>
    <row r="1" spans="1:3">
      <c r="A1" s="1" t="s">
        <v>0</v>
      </c>
      <c r="B1" s="1" t="s">
        <v>79</v>
      </c>
      <c r="C1" s="1" t="s">
        <v>80</v>
      </c>
    </row>
    <row r="2" spans="1:3">
      <c r="A2" s="1">
        <v>1</v>
      </c>
      <c r="B2" s="1" t="s">
        <v>81</v>
      </c>
      <c r="C2" s="1">
        <v>1</v>
      </c>
    </row>
    <row r="3" spans="1:3">
      <c r="A3" s="1">
        <v>2</v>
      </c>
      <c r="B3" s="1" t="s">
        <v>82</v>
      </c>
      <c r="C3" s="1">
        <v>4</v>
      </c>
    </row>
    <row r="4" spans="1:3">
      <c r="A4" s="1">
        <v>3</v>
      </c>
      <c r="B4" s="1" t="s">
        <v>83</v>
      </c>
      <c r="C4" s="1">
        <v>2</v>
      </c>
    </row>
    <row r="5" spans="1:3">
      <c r="A5" s="1">
        <v>4</v>
      </c>
      <c r="B5" s="1" t="s">
        <v>84</v>
      </c>
      <c r="C5" s="1">
        <v>3</v>
      </c>
    </row>
    <row r="6" spans="1:3">
      <c r="A6" s="1">
        <v>5</v>
      </c>
      <c r="B6" s="1" t="s">
        <v>85</v>
      </c>
      <c r="C6" s="1">
        <v>2</v>
      </c>
    </row>
    <row r="7" spans="1:3">
      <c r="A7" s="1">
        <v>6</v>
      </c>
      <c r="B7" s="1" t="s">
        <v>86</v>
      </c>
      <c r="C7" s="1">
        <v>3</v>
      </c>
    </row>
    <row r="8" spans="1:3">
      <c r="A8" s="1">
        <v>7</v>
      </c>
      <c r="B8" s="1" t="s">
        <v>87</v>
      </c>
      <c r="C8" s="1">
        <v>7</v>
      </c>
    </row>
    <row r="9" spans="1:3">
      <c r="A9" s="1">
        <v>8</v>
      </c>
      <c r="B9" s="1" t="s">
        <v>88</v>
      </c>
      <c r="C9" s="1">
        <v>4</v>
      </c>
    </row>
    <row r="10" spans="1:3">
      <c r="A10" s="1">
        <v>9</v>
      </c>
      <c r="B10" s="1" t="s">
        <v>89</v>
      </c>
      <c r="C10" s="1">
        <v>6</v>
      </c>
    </row>
    <row r="11" spans="1:3">
      <c r="A11" s="1">
        <v>10</v>
      </c>
      <c r="B11" s="1" t="s">
        <v>90</v>
      </c>
      <c r="C11" s="1">
        <v>5</v>
      </c>
    </row>
    <row r="12" spans="1:3">
      <c r="A12" s="1">
        <v>11</v>
      </c>
      <c r="B12" s="1" t="s">
        <v>91</v>
      </c>
      <c r="C12" s="1">
        <v>3</v>
      </c>
    </row>
    <row r="13" spans="1:3">
      <c r="A13" s="1">
        <v>12</v>
      </c>
      <c r="B13" s="1" t="s">
        <v>92</v>
      </c>
      <c r="C13" s="1">
        <v>4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1"/>
  <sheetViews>
    <sheetView topLeftCell="A16" workbookViewId="0">
      <selection activeCell="D31" sqref="D31"/>
    </sheetView>
  </sheetViews>
  <sheetFormatPr defaultColWidth="9" defaultRowHeight="14.4" outlineLevelCol="2"/>
  <cols>
    <col min="1" max="1" width="11" style="1" customWidth="1"/>
    <col min="2" max="2" width="15.8518518518519" style="1" customWidth="1"/>
    <col min="3" max="3" width="16.287037037037" style="1" customWidth="1"/>
    <col min="4" max="16384" width="9.13888888888889" style="1"/>
  </cols>
  <sheetData>
    <row r="1" spans="1:3">
      <c r="A1" s="1" t="s">
        <v>76</v>
      </c>
      <c r="B1" s="1" t="s">
        <v>93</v>
      </c>
      <c r="C1" s="1" t="s">
        <v>94</v>
      </c>
    </row>
    <row r="2" spans="1:3">
      <c r="A2" s="1">
        <v>1</v>
      </c>
      <c r="B2" s="1">
        <v>7</v>
      </c>
      <c r="C2" s="1">
        <f>VLOOKUP(B2,'Добрые дела'!A:C,3,1)</f>
        <v>7</v>
      </c>
    </row>
    <row r="3" spans="1:3">
      <c r="A3" s="1">
        <v>1</v>
      </c>
      <c r="B3" s="1">
        <v>10</v>
      </c>
      <c r="C3" s="1">
        <f>VLOOKUP(B3,'Добрые дела'!A:C,3,1)</f>
        <v>5</v>
      </c>
    </row>
    <row r="4" spans="1:3">
      <c r="A4" s="1">
        <v>1</v>
      </c>
      <c r="B4" s="1">
        <v>12</v>
      </c>
      <c r="C4" s="1">
        <f>VLOOKUP(B4,'Добрые дела'!A:C,3,1)</f>
        <v>4</v>
      </c>
    </row>
    <row r="5" spans="1:3">
      <c r="A5" s="1">
        <v>1</v>
      </c>
      <c r="B5" s="1">
        <v>3</v>
      </c>
      <c r="C5" s="1">
        <f>VLOOKUP(B5,'Добрые дела'!A:C,3,1)</f>
        <v>2</v>
      </c>
    </row>
    <row r="6" spans="1:3">
      <c r="A6" s="1">
        <v>1</v>
      </c>
      <c r="B6" s="1">
        <v>8</v>
      </c>
      <c r="C6" s="1">
        <f>VLOOKUP(B6,'Добрые дела'!A:C,3,1)</f>
        <v>4</v>
      </c>
    </row>
    <row r="7" spans="1:3">
      <c r="A7" s="1">
        <v>2</v>
      </c>
      <c r="B7" s="1">
        <v>2</v>
      </c>
      <c r="C7" s="1">
        <f>VLOOKUP(B7,'Добрые дела'!A:C,3,1)</f>
        <v>4</v>
      </c>
    </row>
    <row r="8" spans="1:3">
      <c r="A8" s="1">
        <v>2</v>
      </c>
      <c r="B8" s="1">
        <v>7</v>
      </c>
      <c r="C8" s="1">
        <f>VLOOKUP(B8,'Добрые дела'!A:C,3,1)</f>
        <v>7</v>
      </c>
    </row>
    <row r="9" spans="1:3">
      <c r="A9" s="1">
        <v>2</v>
      </c>
      <c r="B9" s="1">
        <v>5</v>
      </c>
      <c r="C9" s="1">
        <f>VLOOKUP(B9,'Добрые дела'!A:C,3,1)</f>
        <v>2</v>
      </c>
    </row>
    <row r="10" spans="1:3">
      <c r="A10" s="1">
        <v>2</v>
      </c>
      <c r="B10" s="1">
        <v>5</v>
      </c>
      <c r="C10" s="1">
        <f>VLOOKUP(B10,'Добрые дела'!A:C,3,1)</f>
        <v>2</v>
      </c>
    </row>
    <row r="11" spans="1:3">
      <c r="A11" s="1">
        <v>2</v>
      </c>
      <c r="B11" s="1">
        <v>12</v>
      </c>
      <c r="C11" s="1">
        <f>VLOOKUP(B11,'Добрые дела'!A:C,3,1)</f>
        <v>4</v>
      </c>
    </row>
    <row r="12" spans="1:3">
      <c r="A12" s="1">
        <v>2</v>
      </c>
      <c r="B12" s="1">
        <v>6</v>
      </c>
      <c r="C12" s="1">
        <f>VLOOKUP(B12,'Добрые дела'!A:C,3,1)</f>
        <v>3</v>
      </c>
    </row>
    <row r="13" spans="1:3">
      <c r="A13" s="1">
        <v>2</v>
      </c>
      <c r="B13" s="1">
        <v>2</v>
      </c>
      <c r="C13" s="1">
        <f>VLOOKUP(B13,'Добрые дела'!A:C,3,1)</f>
        <v>4</v>
      </c>
    </row>
    <row r="14" spans="1:3">
      <c r="A14" s="1">
        <v>3</v>
      </c>
      <c r="B14" s="1">
        <v>9</v>
      </c>
      <c r="C14" s="1">
        <f>VLOOKUP(B14,'Добрые дела'!A:C,3,1)</f>
        <v>6</v>
      </c>
    </row>
    <row r="15" spans="1:3">
      <c r="A15" s="1">
        <v>3</v>
      </c>
      <c r="B15" s="1">
        <v>12</v>
      </c>
      <c r="C15" s="1">
        <f>VLOOKUP(B15,'Добрые дела'!A:C,3,1)</f>
        <v>4</v>
      </c>
    </row>
    <row r="16" spans="1:3">
      <c r="A16" s="1">
        <v>3</v>
      </c>
      <c r="B16" s="1">
        <v>1</v>
      </c>
      <c r="C16" s="1">
        <f>VLOOKUP(B16,'Добрые дела'!A:C,3,1)</f>
        <v>1</v>
      </c>
    </row>
    <row r="17" spans="1:3">
      <c r="A17" s="1">
        <v>3</v>
      </c>
      <c r="B17" s="1">
        <v>9</v>
      </c>
      <c r="C17" s="1">
        <f>VLOOKUP(B17,'Добрые дела'!A:C,3,1)</f>
        <v>6</v>
      </c>
    </row>
    <row r="18" spans="1:3">
      <c r="A18" s="1">
        <v>4</v>
      </c>
      <c r="B18" s="1">
        <v>5</v>
      </c>
      <c r="C18" s="1">
        <f>VLOOKUP(B18,'Добрые дела'!A:C,3,1)</f>
        <v>2</v>
      </c>
    </row>
    <row r="19" spans="1:3">
      <c r="A19" s="1">
        <v>4</v>
      </c>
      <c r="B19" s="1">
        <v>8</v>
      </c>
      <c r="C19" s="1">
        <f>VLOOKUP(B19,'Добрые дела'!A:C,3,1)</f>
        <v>4</v>
      </c>
    </row>
    <row r="20" spans="1:3">
      <c r="A20" s="1">
        <v>4</v>
      </c>
      <c r="B20" s="1">
        <v>12</v>
      </c>
      <c r="C20" s="1">
        <f>VLOOKUP(B20,'Добрые дела'!A:C,3,1)</f>
        <v>4</v>
      </c>
    </row>
    <row r="21" spans="1:3">
      <c r="A21" s="1">
        <v>4</v>
      </c>
      <c r="B21" s="1">
        <v>11</v>
      </c>
      <c r="C21" s="1">
        <f>VLOOKUP(B21,'Добрые дела'!A:C,3,1)</f>
        <v>3</v>
      </c>
    </row>
    <row r="22" spans="1:3">
      <c r="A22" s="1">
        <v>4</v>
      </c>
      <c r="B22" s="1">
        <v>12</v>
      </c>
      <c r="C22" s="1">
        <f>VLOOKUP(B22,'Добрые дела'!A:C,3,1)</f>
        <v>4</v>
      </c>
    </row>
    <row r="23" spans="1:3">
      <c r="A23" s="1">
        <v>4</v>
      </c>
      <c r="B23" s="1">
        <v>12</v>
      </c>
      <c r="C23" s="1">
        <f>VLOOKUP(B23,'Добрые дела'!A:C,3,1)</f>
        <v>4</v>
      </c>
    </row>
    <row r="24" spans="1:3">
      <c r="A24" s="1">
        <v>4</v>
      </c>
      <c r="B24" s="1">
        <v>11</v>
      </c>
      <c r="C24" s="1">
        <f>VLOOKUP(B24,'Добрые дела'!A:C,3,1)</f>
        <v>3</v>
      </c>
    </row>
    <row r="25" spans="1:3">
      <c r="A25" s="1">
        <v>5</v>
      </c>
      <c r="B25" s="1">
        <v>6</v>
      </c>
      <c r="C25" s="1">
        <f>VLOOKUP(B25,'Добрые дела'!A:C,3,1)</f>
        <v>3</v>
      </c>
    </row>
    <row r="26" spans="1:3">
      <c r="A26" s="1">
        <v>5</v>
      </c>
      <c r="B26" s="1">
        <v>11</v>
      </c>
      <c r="C26" s="1">
        <f>VLOOKUP(B26,'Добрые дела'!A:C,3,1)</f>
        <v>3</v>
      </c>
    </row>
    <row r="27" spans="1:3">
      <c r="A27" s="1">
        <v>5</v>
      </c>
      <c r="B27" s="1">
        <v>10</v>
      </c>
      <c r="C27" s="1">
        <f>VLOOKUP(B27,'Добрые дела'!A:C,3,1)</f>
        <v>5</v>
      </c>
    </row>
    <row r="28" spans="1:3">
      <c r="A28" s="1">
        <v>5</v>
      </c>
      <c r="B28" s="1">
        <v>6</v>
      </c>
      <c r="C28" s="1">
        <f>VLOOKUP(B28,'Добрые дела'!A:C,3,1)</f>
        <v>3</v>
      </c>
    </row>
    <row r="29" spans="1:3">
      <c r="A29" s="1">
        <v>6</v>
      </c>
      <c r="B29" s="1">
        <v>4</v>
      </c>
      <c r="C29" s="1">
        <f>VLOOKUP(B29,'Добрые дела'!A:C,3,1)</f>
        <v>3</v>
      </c>
    </row>
    <row r="30" spans="1:3">
      <c r="A30" s="1">
        <v>6</v>
      </c>
      <c r="B30" s="1">
        <v>8</v>
      </c>
      <c r="C30" s="1">
        <f>VLOOKUP(B30,'Добрые дела'!A:C,3,1)</f>
        <v>4</v>
      </c>
    </row>
    <row r="31" spans="1:3">
      <c r="A31" s="1">
        <v>7</v>
      </c>
      <c r="B31" s="1">
        <v>1</v>
      </c>
      <c r="C31" s="1">
        <f>VLOOKUP(B31,'Добрые дела'!A:C,3,1)</f>
        <v>1</v>
      </c>
    </row>
    <row r="32" spans="1:3">
      <c r="A32" s="1">
        <v>7</v>
      </c>
      <c r="B32" s="1">
        <v>11</v>
      </c>
      <c r="C32" s="1">
        <f>VLOOKUP(B32,'Добрые дела'!A:C,3,1)</f>
        <v>3</v>
      </c>
    </row>
    <row r="33" spans="1:3">
      <c r="A33" s="1">
        <v>7</v>
      </c>
      <c r="B33" s="1">
        <v>9</v>
      </c>
      <c r="C33" s="1">
        <f>VLOOKUP(B33,'Добрые дела'!A:C,3,1)</f>
        <v>6</v>
      </c>
    </row>
    <row r="34" spans="1:3">
      <c r="A34" s="1">
        <v>7</v>
      </c>
      <c r="B34" s="1">
        <v>8</v>
      </c>
      <c r="C34" s="1">
        <f>VLOOKUP(B34,'Добрые дела'!A:C,3,1)</f>
        <v>4</v>
      </c>
    </row>
    <row r="35" spans="1:3">
      <c r="A35" s="1">
        <v>8</v>
      </c>
      <c r="B35" s="1">
        <v>2</v>
      </c>
      <c r="C35" s="1">
        <f>VLOOKUP(B35,'Добрые дела'!A:C,3,1)</f>
        <v>4</v>
      </c>
    </row>
    <row r="36" spans="1:3">
      <c r="A36" s="1">
        <v>8</v>
      </c>
      <c r="B36" s="1">
        <v>8</v>
      </c>
      <c r="C36" s="1">
        <f>VLOOKUP(B36,'Добрые дела'!A:C,3,1)</f>
        <v>4</v>
      </c>
    </row>
    <row r="37" spans="1:3">
      <c r="A37" s="1">
        <v>8</v>
      </c>
      <c r="B37" s="1">
        <v>12</v>
      </c>
      <c r="C37" s="1">
        <f>VLOOKUP(B37,'Добрые дела'!A:C,3,1)</f>
        <v>4</v>
      </c>
    </row>
    <row r="38" spans="1:3">
      <c r="A38" s="1">
        <v>8</v>
      </c>
      <c r="B38" s="1">
        <v>4</v>
      </c>
      <c r="C38" s="1">
        <f>VLOOKUP(B38,'Добрые дела'!A:C,3,1)</f>
        <v>3</v>
      </c>
    </row>
    <row r="39" spans="1:3">
      <c r="A39" s="1">
        <v>9</v>
      </c>
      <c r="B39" s="1">
        <v>1</v>
      </c>
      <c r="C39" s="1">
        <f>VLOOKUP(B39,'Добрые дела'!A:C,3,1)</f>
        <v>1</v>
      </c>
    </row>
    <row r="40" spans="1:3">
      <c r="A40" s="1">
        <v>9</v>
      </c>
      <c r="B40" s="1">
        <v>3</v>
      </c>
      <c r="C40" s="1">
        <f>VLOOKUP(B40,'Добрые дела'!A:C,3,1)</f>
        <v>2</v>
      </c>
    </row>
    <row r="41" spans="1:3">
      <c r="A41" s="1">
        <v>9</v>
      </c>
      <c r="B41" s="1">
        <v>9</v>
      </c>
      <c r="C41" s="1">
        <f>VLOOKUP(B41,'Добрые дела'!A:C,3,1)</f>
        <v>6</v>
      </c>
    </row>
    <row r="42" spans="1:3">
      <c r="A42" s="1">
        <v>9</v>
      </c>
      <c r="B42" s="1">
        <v>9</v>
      </c>
      <c r="C42" s="1">
        <f>VLOOKUP(B42,'Добрые дела'!A:C,3,1)</f>
        <v>6</v>
      </c>
    </row>
    <row r="43" spans="1:3">
      <c r="A43" s="1">
        <v>9</v>
      </c>
      <c r="B43" s="1">
        <v>11</v>
      </c>
      <c r="C43" s="1">
        <f>VLOOKUP(B43,'Добрые дела'!A:C,3,1)</f>
        <v>3</v>
      </c>
    </row>
    <row r="44" spans="1:3">
      <c r="A44" s="1">
        <v>9</v>
      </c>
      <c r="B44" s="1">
        <v>1</v>
      </c>
      <c r="C44" s="1">
        <f>VLOOKUP(B44,'Добрые дела'!A:C,3,1)</f>
        <v>1</v>
      </c>
    </row>
    <row r="45" spans="1:3">
      <c r="A45" s="1">
        <v>10</v>
      </c>
      <c r="B45" s="1">
        <v>11</v>
      </c>
      <c r="C45" s="1">
        <f>VLOOKUP(B45,'Добрые дела'!A:C,3,1)</f>
        <v>3</v>
      </c>
    </row>
    <row r="46" spans="1:3">
      <c r="A46" s="1">
        <v>10</v>
      </c>
      <c r="B46" s="1">
        <v>3</v>
      </c>
      <c r="C46" s="1">
        <f>VLOOKUP(B46,'Добрые дела'!A:C,3,1)</f>
        <v>2</v>
      </c>
    </row>
    <row r="47" spans="1:3">
      <c r="A47" s="1">
        <v>11</v>
      </c>
      <c r="B47" s="1">
        <v>8</v>
      </c>
      <c r="C47" s="1">
        <f>VLOOKUP(B47,'Добрые дела'!A:C,3,1)</f>
        <v>4</v>
      </c>
    </row>
    <row r="48" spans="1:3">
      <c r="A48" s="1">
        <v>11</v>
      </c>
      <c r="B48" s="1">
        <v>11</v>
      </c>
      <c r="C48" s="1">
        <f>VLOOKUP(B48,'Добрые дела'!A:C,3,1)</f>
        <v>3</v>
      </c>
    </row>
    <row r="49" spans="1:3">
      <c r="A49" s="1">
        <v>12</v>
      </c>
      <c r="B49" s="1">
        <v>12</v>
      </c>
      <c r="C49" s="1">
        <f>VLOOKUP(B49,'Добрые дела'!A:C,3,1)</f>
        <v>4</v>
      </c>
    </row>
    <row r="50" spans="1:3">
      <c r="A50" s="1">
        <v>12</v>
      </c>
      <c r="B50" s="1">
        <v>5</v>
      </c>
      <c r="C50" s="1">
        <f>VLOOKUP(B50,'Добрые дела'!A:C,3,1)</f>
        <v>2</v>
      </c>
    </row>
    <row r="51" spans="1:3">
      <c r="A51" s="1">
        <v>12</v>
      </c>
      <c r="B51" s="1">
        <v>2</v>
      </c>
      <c r="C51" s="1">
        <f>VLOOKUP(B51,'Добрые дела'!A:C,3,1)</f>
        <v>4</v>
      </c>
    </row>
    <row r="52" spans="1:3">
      <c r="A52" s="1">
        <v>12</v>
      </c>
      <c r="B52" s="1">
        <v>11</v>
      </c>
      <c r="C52" s="1">
        <f>VLOOKUP(B52,'Добрые дела'!A:C,3,1)</f>
        <v>3</v>
      </c>
    </row>
    <row r="53" spans="1:3">
      <c r="A53" s="1">
        <v>12</v>
      </c>
      <c r="B53" s="1">
        <v>6</v>
      </c>
      <c r="C53" s="1">
        <f>VLOOKUP(B53,'Добрые дела'!A:C,3,1)</f>
        <v>3</v>
      </c>
    </row>
    <row r="54" spans="1:3">
      <c r="A54" s="1">
        <v>13</v>
      </c>
      <c r="B54" s="1">
        <v>3</v>
      </c>
      <c r="C54" s="1">
        <f>VLOOKUP(B54,'Добрые дела'!A:C,3,1)</f>
        <v>2</v>
      </c>
    </row>
    <row r="55" spans="1:3">
      <c r="A55" s="1">
        <v>13</v>
      </c>
      <c r="B55" s="1">
        <v>5</v>
      </c>
      <c r="C55" s="1">
        <f>VLOOKUP(B55,'Добрые дела'!A:C,3,1)</f>
        <v>2</v>
      </c>
    </row>
    <row r="56" spans="1:3">
      <c r="A56" s="1">
        <v>13</v>
      </c>
      <c r="B56" s="1">
        <v>3</v>
      </c>
      <c r="C56" s="1">
        <f>VLOOKUP(B56,'Добрые дела'!A:C,3,1)</f>
        <v>2</v>
      </c>
    </row>
    <row r="57" spans="1:3">
      <c r="A57" s="1">
        <v>13</v>
      </c>
      <c r="B57" s="1">
        <v>8</v>
      </c>
      <c r="C57" s="1">
        <f>VLOOKUP(B57,'Добрые дела'!A:C,3,1)</f>
        <v>4</v>
      </c>
    </row>
    <row r="58" spans="1:3">
      <c r="A58" s="1">
        <v>13</v>
      </c>
      <c r="B58" s="1">
        <v>1</v>
      </c>
      <c r="C58" s="1">
        <f>VLOOKUP(B58,'Добрые дела'!A:C,3,1)</f>
        <v>1</v>
      </c>
    </row>
    <row r="59" spans="1:3">
      <c r="A59" s="1">
        <v>14</v>
      </c>
      <c r="B59" s="1">
        <v>5</v>
      </c>
      <c r="C59" s="1">
        <f>VLOOKUP(B59,'Добрые дела'!A:C,3,1)</f>
        <v>2</v>
      </c>
    </row>
    <row r="60" spans="1:3">
      <c r="A60" s="1">
        <v>14</v>
      </c>
      <c r="B60" s="1">
        <v>6</v>
      </c>
      <c r="C60" s="1">
        <f>VLOOKUP(B60,'Добрые дела'!A:C,3,1)</f>
        <v>3</v>
      </c>
    </row>
    <row r="61" spans="1:3">
      <c r="A61" s="1">
        <v>14</v>
      </c>
      <c r="B61" s="1">
        <v>3</v>
      </c>
      <c r="C61" s="1">
        <f>VLOOKUP(B61,'Добрые дела'!A:C,3,1)</f>
        <v>2</v>
      </c>
    </row>
    <row r="62" spans="1:3">
      <c r="A62" s="1">
        <v>15</v>
      </c>
      <c r="B62" s="1">
        <v>8</v>
      </c>
      <c r="C62" s="1">
        <f>VLOOKUP(B62,'Добрые дела'!A:C,3,1)</f>
        <v>4</v>
      </c>
    </row>
    <row r="63" spans="1:3">
      <c r="A63" s="1">
        <v>15</v>
      </c>
      <c r="B63" s="1">
        <v>3</v>
      </c>
      <c r="C63" s="1">
        <f>VLOOKUP(B63,'Добрые дела'!A:C,3,1)</f>
        <v>2</v>
      </c>
    </row>
    <row r="64" spans="1:3">
      <c r="A64" s="1">
        <v>15</v>
      </c>
      <c r="B64" s="1">
        <v>3</v>
      </c>
      <c r="C64" s="1">
        <f>VLOOKUP(B64,'Добрые дела'!A:C,3,1)</f>
        <v>2</v>
      </c>
    </row>
    <row r="65" spans="1:3">
      <c r="A65" s="1">
        <v>15</v>
      </c>
      <c r="B65" s="1">
        <v>1</v>
      </c>
      <c r="C65" s="1">
        <f>VLOOKUP(B65,'Добрые дела'!A:C,3,1)</f>
        <v>1</v>
      </c>
    </row>
    <row r="66" spans="1:3">
      <c r="A66" s="1">
        <v>16</v>
      </c>
      <c r="B66" s="1">
        <v>8</v>
      </c>
      <c r="C66" s="1">
        <f>VLOOKUP(B66,'Добрые дела'!A:C,3,1)</f>
        <v>4</v>
      </c>
    </row>
    <row r="67" spans="1:3">
      <c r="A67" s="1">
        <v>16</v>
      </c>
      <c r="B67" s="1">
        <v>6</v>
      </c>
      <c r="C67" s="1">
        <f>VLOOKUP(B67,'Добрые дела'!A:C,3,1)</f>
        <v>3</v>
      </c>
    </row>
    <row r="68" spans="1:3">
      <c r="A68" s="1">
        <v>16</v>
      </c>
      <c r="B68" s="1">
        <v>12</v>
      </c>
      <c r="C68" s="1">
        <f>VLOOKUP(B68,'Добрые дела'!A:C,3,1)</f>
        <v>4</v>
      </c>
    </row>
    <row r="69" spans="1:3">
      <c r="A69" s="1">
        <v>16</v>
      </c>
      <c r="B69" s="1">
        <v>5</v>
      </c>
      <c r="C69" s="1">
        <f>VLOOKUP(B69,'Добрые дела'!A:C,3,1)</f>
        <v>2</v>
      </c>
    </row>
    <row r="70" spans="1:3">
      <c r="A70" s="1">
        <v>16</v>
      </c>
      <c r="B70" s="1">
        <v>3</v>
      </c>
      <c r="C70" s="1">
        <f>VLOOKUP(B70,'Добрые дела'!A:C,3,1)</f>
        <v>2</v>
      </c>
    </row>
    <row r="71" spans="1:3">
      <c r="A71" s="1">
        <v>17</v>
      </c>
      <c r="B71" s="1">
        <v>8</v>
      </c>
      <c r="C71" s="1">
        <f>VLOOKUP(B71,'Добрые дела'!A:C,3,1)</f>
        <v>4</v>
      </c>
    </row>
    <row r="72" spans="1:3">
      <c r="A72" s="1">
        <v>17</v>
      </c>
      <c r="B72" s="1">
        <v>11</v>
      </c>
      <c r="C72" s="1">
        <f>VLOOKUP(B72,'Добрые дела'!A:C,3,1)</f>
        <v>3</v>
      </c>
    </row>
    <row r="73" spans="1:3">
      <c r="A73" s="1">
        <v>17</v>
      </c>
      <c r="B73" s="1">
        <v>4</v>
      </c>
      <c r="C73" s="1">
        <f>VLOOKUP(B73,'Добрые дела'!A:C,3,1)</f>
        <v>3</v>
      </c>
    </row>
    <row r="74" spans="1:3">
      <c r="A74" s="1">
        <v>17</v>
      </c>
      <c r="B74" s="1">
        <v>1</v>
      </c>
      <c r="C74" s="1">
        <f>VLOOKUP(B74,'Добрые дела'!A:C,3,1)</f>
        <v>1</v>
      </c>
    </row>
    <row r="75" spans="1:3">
      <c r="A75" s="1">
        <v>18</v>
      </c>
      <c r="B75" s="1">
        <v>10</v>
      </c>
      <c r="C75" s="1">
        <f>VLOOKUP(B75,'Добрые дела'!A:C,3,1)</f>
        <v>5</v>
      </c>
    </row>
    <row r="76" spans="1:3">
      <c r="A76" s="1">
        <v>18</v>
      </c>
      <c r="B76" s="1">
        <v>8</v>
      </c>
      <c r="C76" s="1">
        <f>VLOOKUP(B76,'Добрые дела'!A:C,3,1)</f>
        <v>4</v>
      </c>
    </row>
    <row r="77" spans="1:3">
      <c r="A77" s="1">
        <v>18</v>
      </c>
      <c r="B77" s="1">
        <v>2</v>
      </c>
      <c r="C77" s="1">
        <f>VLOOKUP(B77,'Добрые дела'!A:C,3,1)</f>
        <v>4</v>
      </c>
    </row>
    <row r="78" spans="1:3">
      <c r="A78" s="1">
        <v>18</v>
      </c>
      <c r="B78" s="1">
        <v>7</v>
      </c>
      <c r="C78" s="1">
        <f>VLOOKUP(B78,'Добрые дела'!A:C,3,1)</f>
        <v>7</v>
      </c>
    </row>
    <row r="79" spans="1:3">
      <c r="A79" s="1">
        <v>18</v>
      </c>
      <c r="B79" s="1">
        <v>7</v>
      </c>
      <c r="C79" s="1">
        <f>VLOOKUP(B79,'Добрые дела'!A:C,3,1)</f>
        <v>7</v>
      </c>
    </row>
    <row r="80" spans="1:3">
      <c r="A80" s="1">
        <v>18</v>
      </c>
      <c r="B80" s="1">
        <v>2</v>
      </c>
      <c r="C80" s="1">
        <f>VLOOKUP(B80,'Добрые дела'!A:C,3,1)</f>
        <v>4</v>
      </c>
    </row>
    <row r="81" spans="1:3">
      <c r="A81" s="1">
        <v>19</v>
      </c>
      <c r="B81" s="1">
        <v>7</v>
      </c>
      <c r="C81" s="1">
        <f>VLOOKUP(B81,'Добрые дела'!A:C,3,1)</f>
        <v>7</v>
      </c>
    </row>
    <row r="82" spans="1:3">
      <c r="A82" s="1">
        <v>20</v>
      </c>
      <c r="B82" s="1">
        <v>6</v>
      </c>
      <c r="C82" s="1">
        <f>VLOOKUP(B82,'Добрые дела'!A:C,3,1)</f>
        <v>3</v>
      </c>
    </row>
    <row r="83" spans="1:3">
      <c r="A83" s="1">
        <v>20</v>
      </c>
      <c r="B83" s="1">
        <v>11</v>
      </c>
      <c r="C83" s="1">
        <f>VLOOKUP(B83,'Добрые дела'!A:C,3,1)</f>
        <v>3</v>
      </c>
    </row>
    <row r="84" spans="1:3">
      <c r="A84" s="1">
        <v>20</v>
      </c>
      <c r="B84" s="1">
        <v>8</v>
      </c>
      <c r="C84" s="1">
        <f>VLOOKUP(B84,'Добрые дела'!A:C,3,1)</f>
        <v>4</v>
      </c>
    </row>
    <row r="85" spans="1:3">
      <c r="A85" s="1">
        <v>21</v>
      </c>
      <c r="B85" s="1">
        <v>3</v>
      </c>
      <c r="C85" s="1">
        <f>VLOOKUP(B85,'Добрые дела'!A:C,3,1)</f>
        <v>2</v>
      </c>
    </row>
    <row r="86" spans="1:3">
      <c r="A86" s="1">
        <v>21</v>
      </c>
      <c r="B86" s="1">
        <v>1</v>
      </c>
      <c r="C86" s="1">
        <f>VLOOKUP(B86,'Добрые дела'!A:C,3,1)</f>
        <v>1</v>
      </c>
    </row>
    <row r="87" spans="1:3">
      <c r="A87" s="1">
        <v>21</v>
      </c>
      <c r="B87" s="1">
        <v>10</v>
      </c>
      <c r="C87" s="1">
        <f>VLOOKUP(B87,'Добрые дела'!A:C,3,1)</f>
        <v>5</v>
      </c>
    </row>
    <row r="88" spans="1:3">
      <c r="A88" s="1">
        <v>21</v>
      </c>
      <c r="B88" s="1">
        <v>10</v>
      </c>
      <c r="C88" s="1">
        <f>VLOOKUP(B88,'Добрые дела'!A:C,3,1)</f>
        <v>5</v>
      </c>
    </row>
    <row r="89" spans="1:3">
      <c r="A89" s="1">
        <v>21</v>
      </c>
      <c r="B89" s="1">
        <v>8</v>
      </c>
      <c r="C89" s="1">
        <f>VLOOKUP(B89,'Добрые дела'!A:C,3,1)</f>
        <v>4</v>
      </c>
    </row>
    <row r="90" spans="1:3">
      <c r="A90" s="1">
        <v>21</v>
      </c>
      <c r="B90" s="1">
        <v>6</v>
      </c>
      <c r="C90" s="1">
        <f>VLOOKUP(B90,'Добрые дела'!A:C,3,1)</f>
        <v>3</v>
      </c>
    </row>
    <row r="91" spans="1:3">
      <c r="A91" s="1">
        <v>21</v>
      </c>
      <c r="B91" s="1">
        <v>5</v>
      </c>
      <c r="C91" s="1">
        <f>VLOOKUP(B91,'Добрые дела'!A:C,3,1)</f>
        <v>2</v>
      </c>
    </row>
    <row r="92" spans="1:3">
      <c r="A92" s="1">
        <v>21</v>
      </c>
      <c r="B92" s="1">
        <v>5</v>
      </c>
      <c r="C92" s="1">
        <f>VLOOKUP(B92,'Добрые дела'!A:C,3,1)</f>
        <v>2</v>
      </c>
    </row>
    <row r="93" spans="1:3">
      <c r="A93" s="1">
        <v>22</v>
      </c>
      <c r="B93" s="1">
        <v>6</v>
      </c>
      <c r="C93" s="1">
        <f>VLOOKUP(B93,'Добрые дела'!A:C,3,1)</f>
        <v>3</v>
      </c>
    </row>
    <row r="94" spans="1:3">
      <c r="A94" s="1">
        <v>22</v>
      </c>
      <c r="B94" s="1">
        <v>11</v>
      </c>
      <c r="C94" s="1">
        <f>VLOOKUP(B94,'Добрые дела'!A:C,3,1)</f>
        <v>3</v>
      </c>
    </row>
    <row r="95" spans="1:3">
      <c r="A95" s="1">
        <v>22</v>
      </c>
      <c r="B95" s="1">
        <v>4</v>
      </c>
      <c r="C95" s="1">
        <f>VLOOKUP(B95,'Добрые дела'!A:C,3,1)</f>
        <v>3</v>
      </c>
    </row>
    <row r="96" spans="1:3">
      <c r="A96" s="1">
        <v>22</v>
      </c>
      <c r="B96" s="1">
        <v>7</v>
      </c>
      <c r="C96" s="1">
        <f>VLOOKUP(B96,'Добрые дела'!A:C,3,1)</f>
        <v>7</v>
      </c>
    </row>
    <row r="97" spans="1:3">
      <c r="A97" s="1">
        <v>22</v>
      </c>
      <c r="B97" s="1">
        <v>6</v>
      </c>
      <c r="C97" s="1">
        <f>VLOOKUP(B97,'Добрые дела'!A:C,3,1)</f>
        <v>3</v>
      </c>
    </row>
    <row r="98" spans="1:3">
      <c r="A98" s="1">
        <v>23</v>
      </c>
      <c r="B98" s="1">
        <v>8</v>
      </c>
      <c r="C98" s="1">
        <f>VLOOKUP(B98,'Добрые дела'!A:C,3,1)</f>
        <v>4</v>
      </c>
    </row>
    <row r="99" spans="1:3">
      <c r="A99" s="1">
        <v>24</v>
      </c>
      <c r="B99" s="1">
        <v>10</v>
      </c>
      <c r="C99" s="1">
        <f>VLOOKUP(B99,'Добрые дела'!A:C,3,1)</f>
        <v>5</v>
      </c>
    </row>
    <row r="100" spans="1:3">
      <c r="A100" s="1">
        <v>24</v>
      </c>
      <c r="B100" s="1">
        <v>3</v>
      </c>
      <c r="C100" s="1">
        <f>VLOOKUP(B100,'Добрые дела'!A:C,3,1)</f>
        <v>2</v>
      </c>
    </row>
    <row r="101" spans="1:3">
      <c r="A101" s="1">
        <v>24</v>
      </c>
      <c r="B101" s="1">
        <v>1</v>
      </c>
      <c r="C101" s="1">
        <f>VLOOKUP(B101,'Добрые дела'!A:C,3,1)</f>
        <v>1</v>
      </c>
    </row>
    <row r="102" spans="1:3">
      <c r="A102" s="1">
        <v>24</v>
      </c>
      <c r="B102" s="1">
        <v>11</v>
      </c>
      <c r="C102" s="1">
        <f>VLOOKUP(B102,'Добрые дела'!A:C,3,1)</f>
        <v>3</v>
      </c>
    </row>
    <row r="103" spans="1:3">
      <c r="A103" s="1">
        <v>24</v>
      </c>
      <c r="B103" s="1">
        <v>1</v>
      </c>
      <c r="C103" s="1">
        <f>VLOOKUP(B103,'Добрые дела'!A:C,3,1)</f>
        <v>1</v>
      </c>
    </row>
    <row r="104" spans="1:3">
      <c r="A104" s="1">
        <v>25</v>
      </c>
      <c r="B104" s="1">
        <v>1</v>
      </c>
      <c r="C104" s="1">
        <f>VLOOKUP(B104,'Добрые дела'!A:C,3,1)</f>
        <v>1</v>
      </c>
    </row>
    <row r="105" spans="1:3">
      <c r="A105" s="1">
        <v>25</v>
      </c>
      <c r="B105" s="1">
        <v>3</v>
      </c>
      <c r="C105" s="1">
        <f>VLOOKUP(B105,'Добрые дела'!A:C,3,1)</f>
        <v>2</v>
      </c>
    </row>
    <row r="106" spans="1:3">
      <c r="A106" s="1">
        <v>25</v>
      </c>
      <c r="B106" s="1">
        <v>5</v>
      </c>
      <c r="C106" s="1">
        <f>VLOOKUP(B106,'Добрые дела'!A:C,3,1)</f>
        <v>2</v>
      </c>
    </row>
    <row r="107" spans="1:3">
      <c r="A107" s="1">
        <v>26</v>
      </c>
      <c r="B107" s="1">
        <v>6</v>
      </c>
      <c r="C107" s="1">
        <f>VLOOKUP(B107,'Добрые дела'!A:C,3,1)</f>
        <v>3</v>
      </c>
    </row>
    <row r="108" spans="1:3">
      <c r="A108" s="1">
        <v>26</v>
      </c>
      <c r="B108" s="1">
        <v>8</v>
      </c>
      <c r="C108" s="1">
        <f>VLOOKUP(B108,'Добрые дела'!A:C,3,1)</f>
        <v>4</v>
      </c>
    </row>
    <row r="109" spans="1:3">
      <c r="A109" s="1">
        <v>26</v>
      </c>
      <c r="B109" s="1">
        <v>10</v>
      </c>
      <c r="C109" s="1">
        <f>VLOOKUP(B109,'Добрые дела'!A:C,3,1)</f>
        <v>5</v>
      </c>
    </row>
    <row r="110" spans="1:3">
      <c r="A110" s="1">
        <v>26</v>
      </c>
      <c r="B110" s="1">
        <v>11</v>
      </c>
      <c r="C110" s="1">
        <f>VLOOKUP(B110,'Добрые дела'!A:C,3,1)</f>
        <v>3</v>
      </c>
    </row>
    <row r="111" spans="1:3">
      <c r="A111" s="1">
        <v>26</v>
      </c>
      <c r="B111" s="1">
        <v>11</v>
      </c>
      <c r="C111" s="1">
        <f>VLOOKUP(B111,'Добрые дела'!A:C,3,1)</f>
        <v>3</v>
      </c>
    </row>
    <row r="112" spans="1:3">
      <c r="A112" s="1">
        <v>27</v>
      </c>
      <c r="B112" s="1">
        <v>10</v>
      </c>
      <c r="C112" s="1">
        <f>VLOOKUP(B112,'Добрые дела'!A:C,3,1)</f>
        <v>5</v>
      </c>
    </row>
    <row r="113" spans="1:3">
      <c r="A113" s="1">
        <v>27</v>
      </c>
      <c r="B113" s="1">
        <v>1</v>
      </c>
      <c r="C113" s="1">
        <f>VLOOKUP(B113,'Добрые дела'!A:C,3,1)</f>
        <v>1</v>
      </c>
    </row>
    <row r="114" spans="1:3">
      <c r="A114" s="1">
        <v>27</v>
      </c>
      <c r="B114" s="1">
        <v>6</v>
      </c>
      <c r="C114" s="1">
        <f>VLOOKUP(B114,'Добрые дела'!A:C,3,1)</f>
        <v>3</v>
      </c>
    </row>
    <row r="115" spans="1:3">
      <c r="A115" s="1">
        <v>28</v>
      </c>
      <c r="B115" s="1">
        <v>9</v>
      </c>
      <c r="C115" s="1">
        <f>VLOOKUP(B115,'Добрые дела'!A:C,3,1)</f>
        <v>6</v>
      </c>
    </row>
    <row r="116" spans="1:3">
      <c r="A116" s="1">
        <v>28</v>
      </c>
      <c r="B116" s="1">
        <v>4</v>
      </c>
      <c r="C116" s="1">
        <f>VLOOKUP(B116,'Добрые дела'!A:C,3,1)</f>
        <v>3</v>
      </c>
    </row>
    <row r="117" spans="1:3">
      <c r="A117" s="1">
        <v>28</v>
      </c>
      <c r="B117" s="1">
        <v>8</v>
      </c>
      <c r="C117" s="1">
        <f>VLOOKUP(B117,'Добрые дела'!A:C,3,1)</f>
        <v>4</v>
      </c>
    </row>
    <row r="118" spans="1:3">
      <c r="A118" s="1">
        <v>29</v>
      </c>
      <c r="B118" s="1">
        <v>3</v>
      </c>
      <c r="C118" s="1">
        <f>VLOOKUP(B118,'Добрые дела'!A:C,3,1)</f>
        <v>2</v>
      </c>
    </row>
    <row r="119" spans="1:3">
      <c r="A119" s="1">
        <v>29</v>
      </c>
      <c r="B119" s="1">
        <v>3</v>
      </c>
      <c r="C119" s="1">
        <f>VLOOKUP(B119,'Добрые дела'!A:C,3,1)</f>
        <v>2</v>
      </c>
    </row>
    <row r="120" spans="1:3">
      <c r="A120" s="1">
        <v>29</v>
      </c>
      <c r="B120" s="1">
        <v>10</v>
      </c>
      <c r="C120" s="1">
        <f>VLOOKUP(B120,'Добрые дела'!A:C,3,1)</f>
        <v>5</v>
      </c>
    </row>
    <row r="121" spans="1:3">
      <c r="A121" s="1">
        <v>29</v>
      </c>
      <c r="B121" s="1">
        <v>5</v>
      </c>
      <c r="C121" s="1">
        <f>VLOOKUP(B121,'Добрые дела'!A:C,3,1)</f>
        <v>2</v>
      </c>
    </row>
    <row r="122" spans="1:3">
      <c r="A122" s="1">
        <v>29</v>
      </c>
      <c r="B122" s="1">
        <v>11</v>
      </c>
      <c r="C122" s="1">
        <f>VLOOKUP(B122,'Добрые дела'!A:C,3,1)</f>
        <v>3</v>
      </c>
    </row>
    <row r="123" spans="1:3">
      <c r="A123" s="1">
        <v>30</v>
      </c>
      <c r="B123" s="1">
        <v>6</v>
      </c>
      <c r="C123" s="1">
        <f>VLOOKUP(B123,'Добрые дела'!A:C,3,1)</f>
        <v>3</v>
      </c>
    </row>
    <row r="124" spans="1:3">
      <c r="A124" s="1">
        <v>30</v>
      </c>
      <c r="B124" s="1">
        <v>7</v>
      </c>
      <c r="C124" s="1">
        <f>VLOOKUP(B124,'Добрые дела'!A:C,3,1)</f>
        <v>7</v>
      </c>
    </row>
    <row r="125" spans="1:3">
      <c r="A125" s="1">
        <v>30</v>
      </c>
      <c r="B125" s="1">
        <v>6</v>
      </c>
      <c r="C125" s="1">
        <f>VLOOKUP(B125,'Добрые дела'!A:C,3,1)</f>
        <v>3</v>
      </c>
    </row>
    <row r="126" spans="1:3">
      <c r="A126" s="1">
        <v>31</v>
      </c>
      <c r="B126" s="1">
        <v>10</v>
      </c>
      <c r="C126" s="1">
        <f>VLOOKUP(B126,'Добрые дела'!A:C,3,1)</f>
        <v>5</v>
      </c>
    </row>
    <row r="127" spans="1:3">
      <c r="A127" s="1">
        <v>31</v>
      </c>
      <c r="B127" s="1">
        <v>5</v>
      </c>
      <c r="C127" s="1">
        <f>VLOOKUP(B127,'Добрые дела'!A:C,3,1)</f>
        <v>2</v>
      </c>
    </row>
    <row r="128" spans="1:3">
      <c r="A128" s="1">
        <v>31</v>
      </c>
      <c r="B128" s="1">
        <v>7</v>
      </c>
      <c r="C128" s="1">
        <f>VLOOKUP(B128,'Добрые дела'!A:C,3,1)</f>
        <v>7</v>
      </c>
    </row>
    <row r="129" spans="1:3">
      <c r="A129" s="1">
        <v>31</v>
      </c>
      <c r="B129" s="1">
        <v>4</v>
      </c>
      <c r="C129" s="1">
        <f>VLOOKUP(B129,'Добрые дела'!A:C,3,1)</f>
        <v>3</v>
      </c>
    </row>
    <row r="130" spans="1:3">
      <c r="A130" s="1">
        <v>31</v>
      </c>
      <c r="B130" s="1">
        <v>7</v>
      </c>
      <c r="C130" s="1">
        <f>VLOOKUP(B130,'Добрые дела'!A:C,3,1)</f>
        <v>7</v>
      </c>
    </row>
    <row r="131" spans="1:3">
      <c r="A131" s="1">
        <v>32</v>
      </c>
      <c r="B131" s="1">
        <v>1</v>
      </c>
      <c r="C131" s="1">
        <f>VLOOKUP(B131,'Добрые дела'!A:C,3,1)</f>
        <v>1</v>
      </c>
    </row>
    <row r="132" spans="1:3">
      <c r="A132" s="1">
        <v>32</v>
      </c>
      <c r="B132" s="1">
        <v>12</v>
      </c>
      <c r="C132" s="1">
        <f>VLOOKUP(B132,'Добрые дела'!A:C,3,1)</f>
        <v>4</v>
      </c>
    </row>
    <row r="133" spans="1:3">
      <c r="A133" s="1">
        <v>32</v>
      </c>
      <c r="B133" s="1">
        <v>11</v>
      </c>
      <c r="C133" s="1">
        <f>VLOOKUP(B133,'Добрые дела'!A:C,3,1)</f>
        <v>3</v>
      </c>
    </row>
    <row r="134" spans="1:3">
      <c r="A134" s="1">
        <v>33</v>
      </c>
      <c r="B134" s="1">
        <v>10</v>
      </c>
      <c r="C134" s="1">
        <f>VLOOKUP(B134,'Добрые дела'!A:C,3,1)</f>
        <v>5</v>
      </c>
    </row>
    <row r="135" spans="1:3">
      <c r="A135" s="1">
        <v>33</v>
      </c>
      <c r="B135" s="1">
        <v>1</v>
      </c>
      <c r="C135" s="1">
        <f>VLOOKUP(B135,'Добрые дела'!A:C,3,1)</f>
        <v>1</v>
      </c>
    </row>
    <row r="136" spans="1:3">
      <c r="A136" s="1">
        <v>33</v>
      </c>
      <c r="B136" s="1">
        <v>8</v>
      </c>
      <c r="C136" s="1">
        <f>VLOOKUP(B136,'Добрые дела'!A:C,3,1)</f>
        <v>4</v>
      </c>
    </row>
    <row r="137" spans="1:3">
      <c r="A137" s="1">
        <v>33</v>
      </c>
      <c r="B137" s="1">
        <v>10</v>
      </c>
      <c r="C137" s="1">
        <f>VLOOKUP(B137,'Добрые дела'!A:C,3,1)</f>
        <v>5</v>
      </c>
    </row>
    <row r="138" spans="1:3">
      <c r="A138" s="1">
        <v>34</v>
      </c>
      <c r="B138" s="1">
        <v>9</v>
      </c>
      <c r="C138" s="1">
        <f>VLOOKUP(B138,'Добрые дела'!A:C,3,1)</f>
        <v>6</v>
      </c>
    </row>
    <row r="139" spans="1:3">
      <c r="A139" s="1">
        <v>34</v>
      </c>
      <c r="B139" s="1">
        <v>11</v>
      </c>
      <c r="C139" s="1">
        <f>VLOOKUP(B139,'Добрые дела'!A:C,3,1)</f>
        <v>3</v>
      </c>
    </row>
    <row r="140" spans="1:3">
      <c r="A140" s="1">
        <v>34</v>
      </c>
      <c r="B140" s="1">
        <v>7</v>
      </c>
      <c r="C140" s="1">
        <f>VLOOKUP(B140,'Добрые дела'!A:C,3,1)</f>
        <v>7</v>
      </c>
    </row>
    <row r="141" spans="1:3">
      <c r="A141" s="1">
        <v>34</v>
      </c>
      <c r="B141" s="1">
        <v>4</v>
      </c>
      <c r="C141" s="1">
        <f>VLOOKUP(B141,'Добрые дела'!A:C,3,1)</f>
        <v>3</v>
      </c>
    </row>
    <row r="142" spans="1:3">
      <c r="A142" s="1">
        <v>34</v>
      </c>
      <c r="B142" s="1">
        <v>3</v>
      </c>
      <c r="C142" s="1">
        <f>VLOOKUP(B142,'Добрые дела'!A:C,3,1)</f>
        <v>2</v>
      </c>
    </row>
    <row r="143" spans="1:3">
      <c r="A143" s="1">
        <v>35</v>
      </c>
      <c r="B143" s="1">
        <v>7</v>
      </c>
      <c r="C143" s="1">
        <f>VLOOKUP(B143,'Добрые дела'!A:C,3,1)</f>
        <v>7</v>
      </c>
    </row>
    <row r="144" spans="1:3">
      <c r="A144" s="1">
        <v>35</v>
      </c>
      <c r="B144" s="1">
        <v>6</v>
      </c>
      <c r="C144" s="1">
        <f>VLOOKUP(B144,'Добрые дела'!A:C,3,1)</f>
        <v>3</v>
      </c>
    </row>
    <row r="145" spans="1:3">
      <c r="A145" s="1">
        <v>35</v>
      </c>
      <c r="B145" s="1">
        <v>10</v>
      </c>
      <c r="C145" s="1">
        <f>VLOOKUP(B145,'Добрые дела'!A:C,3,1)</f>
        <v>5</v>
      </c>
    </row>
    <row r="146" spans="1:3">
      <c r="A146" s="1">
        <v>35</v>
      </c>
      <c r="B146" s="1">
        <v>1</v>
      </c>
      <c r="C146" s="1">
        <f>VLOOKUP(B146,'Добрые дела'!A:C,3,1)</f>
        <v>1</v>
      </c>
    </row>
    <row r="147" spans="1:3">
      <c r="A147" s="1">
        <v>35</v>
      </c>
      <c r="B147" s="1">
        <v>7</v>
      </c>
      <c r="C147" s="1">
        <f>VLOOKUP(B147,'Добрые дела'!A:C,3,1)</f>
        <v>7</v>
      </c>
    </row>
    <row r="148" spans="1:3">
      <c r="A148" s="1">
        <v>36</v>
      </c>
      <c r="B148" s="1">
        <v>9</v>
      </c>
      <c r="C148" s="1">
        <f>VLOOKUP(B148,'Добрые дела'!A:C,3,1)</f>
        <v>6</v>
      </c>
    </row>
    <row r="149" spans="1:3">
      <c r="A149" s="1">
        <v>37</v>
      </c>
      <c r="B149" s="1">
        <v>6</v>
      </c>
      <c r="C149" s="1">
        <f>VLOOKUP(B149,'Добрые дела'!A:C,3,1)</f>
        <v>3</v>
      </c>
    </row>
    <row r="150" spans="1:3">
      <c r="A150" s="1">
        <v>37</v>
      </c>
      <c r="B150" s="1">
        <v>12</v>
      </c>
      <c r="C150" s="1">
        <f>VLOOKUP(B150,'Добрые дела'!A:C,3,1)</f>
        <v>4</v>
      </c>
    </row>
    <row r="151" spans="1:3">
      <c r="A151" s="1">
        <v>37</v>
      </c>
      <c r="B151" s="1">
        <v>8</v>
      </c>
      <c r="C151" s="1">
        <f>VLOOKUP(B151,'Добрые дела'!A:C,3,1)</f>
        <v>4</v>
      </c>
    </row>
    <row r="152" spans="1:3">
      <c r="A152" s="1">
        <v>37</v>
      </c>
      <c r="B152" s="1">
        <v>7</v>
      </c>
      <c r="C152" s="1">
        <f>VLOOKUP(B152,'Добрые дела'!A:C,3,1)</f>
        <v>7</v>
      </c>
    </row>
    <row r="153" spans="1:3">
      <c r="A153" s="1">
        <v>38</v>
      </c>
      <c r="B153" s="1">
        <v>11</v>
      </c>
      <c r="C153" s="1">
        <f>VLOOKUP(B153,'Добрые дела'!A:C,3,1)</f>
        <v>3</v>
      </c>
    </row>
    <row r="154" spans="1:3">
      <c r="A154" s="1">
        <v>38</v>
      </c>
      <c r="B154" s="1">
        <v>7</v>
      </c>
      <c r="C154" s="1">
        <f>VLOOKUP(B154,'Добрые дела'!A:C,3,1)</f>
        <v>7</v>
      </c>
    </row>
    <row r="155" spans="1:3">
      <c r="A155" s="1">
        <v>38</v>
      </c>
      <c r="B155" s="1">
        <v>3</v>
      </c>
      <c r="C155" s="1">
        <f>VLOOKUP(B155,'Добрые дела'!A:C,3,1)</f>
        <v>2</v>
      </c>
    </row>
    <row r="156" spans="1:3">
      <c r="A156" s="1">
        <v>38</v>
      </c>
      <c r="B156" s="1">
        <v>10</v>
      </c>
      <c r="C156" s="1">
        <f>VLOOKUP(B156,'Добрые дела'!A:C,3,1)</f>
        <v>5</v>
      </c>
    </row>
    <row r="157" spans="1:3">
      <c r="A157" s="1">
        <v>38</v>
      </c>
      <c r="B157" s="1">
        <v>7</v>
      </c>
      <c r="C157" s="1">
        <f>VLOOKUP(B157,'Добрые дела'!A:C,3,1)</f>
        <v>7</v>
      </c>
    </row>
    <row r="158" spans="1:3">
      <c r="A158" s="1">
        <v>39</v>
      </c>
      <c r="B158" s="1">
        <v>12</v>
      </c>
      <c r="C158" s="1">
        <f>VLOOKUP(B158,'Добрые дела'!A:C,3,1)</f>
        <v>4</v>
      </c>
    </row>
    <row r="159" spans="1:3">
      <c r="A159" s="1">
        <v>40</v>
      </c>
      <c r="B159" s="1">
        <v>5</v>
      </c>
      <c r="C159" s="1">
        <f>VLOOKUP(B159,'Добрые дела'!A:C,3,1)</f>
        <v>2</v>
      </c>
    </row>
    <row r="160" spans="1:3">
      <c r="A160" s="1">
        <v>41</v>
      </c>
      <c r="B160" s="1">
        <v>10</v>
      </c>
      <c r="C160" s="1">
        <f>VLOOKUP(B160,'Добрые дела'!A:C,3,1)</f>
        <v>5</v>
      </c>
    </row>
    <row r="161" spans="1:3">
      <c r="A161" s="1">
        <v>41</v>
      </c>
      <c r="B161" s="1">
        <v>11</v>
      </c>
      <c r="C161" s="1">
        <f>VLOOKUP(B161,'Добрые дела'!A:C,3,1)</f>
        <v>3</v>
      </c>
    </row>
    <row r="162" spans="1:3">
      <c r="A162" s="1">
        <v>41</v>
      </c>
      <c r="B162" s="1">
        <v>10</v>
      </c>
      <c r="C162" s="1">
        <f>VLOOKUP(B162,'Добрые дела'!A:C,3,1)</f>
        <v>5</v>
      </c>
    </row>
    <row r="163" spans="1:3">
      <c r="A163" s="1">
        <v>41</v>
      </c>
      <c r="B163" s="1">
        <v>4</v>
      </c>
      <c r="C163" s="1">
        <f>VLOOKUP(B163,'Добрые дела'!A:C,3,1)</f>
        <v>3</v>
      </c>
    </row>
    <row r="164" spans="1:3">
      <c r="A164" s="1">
        <v>42</v>
      </c>
      <c r="B164" s="1">
        <v>11</v>
      </c>
      <c r="C164" s="1">
        <f>VLOOKUP(B164,'Добрые дела'!A:C,3,1)</f>
        <v>3</v>
      </c>
    </row>
    <row r="165" spans="1:3">
      <c r="A165" s="1">
        <v>42</v>
      </c>
      <c r="B165" s="1">
        <v>7</v>
      </c>
      <c r="C165" s="1">
        <f>VLOOKUP(B165,'Добрые дела'!A:C,3,1)</f>
        <v>7</v>
      </c>
    </row>
    <row r="166" spans="1:3">
      <c r="A166" s="1">
        <v>42</v>
      </c>
      <c r="B166" s="1">
        <v>5</v>
      </c>
      <c r="C166" s="1">
        <f>VLOOKUP(B166,'Добрые дела'!A:C,3,1)</f>
        <v>2</v>
      </c>
    </row>
    <row r="167" spans="1:3">
      <c r="A167" s="1">
        <v>42</v>
      </c>
      <c r="B167" s="1">
        <v>7</v>
      </c>
      <c r="C167" s="1">
        <f>VLOOKUP(B167,'Добрые дела'!A:C,3,1)</f>
        <v>7</v>
      </c>
    </row>
    <row r="168" spans="1:3">
      <c r="A168" s="1">
        <v>42</v>
      </c>
      <c r="B168" s="1">
        <v>2</v>
      </c>
      <c r="C168" s="1">
        <f>VLOOKUP(B168,'Добрые дела'!A:C,3,1)</f>
        <v>4</v>
      </c>
    </row>
    <row r="169" spans="1:3">
      <c r="A169" s="1">
        <v>42</v>
      </c>
      <c r="B169" s="1">
        <v>1</v>
      </c>
      <c r="C169" s="1">
        <f>VLOOKUP(B169,'Добрые дела'!A:C,3,1)</f>
        <v>1</v>
      </c>
    </row>
    <row r="170" spans="1:3">
      <c r="A170" s="1">
        <v>43</v>
      </c>
      <c r="B170" s="1">
        <v>5</v>
      </c>
      <c r="C170" s="1">
        <f>VLOOKUP(B170,'Добрые дела'!A:C,3,1)</f>
        <v>2</v>
      </c>
    </row>
    <row r="171" spans="1:3">
      <c r="A171" s="1">
        <v>43</v>
      </c>
      <c r="B171" s="1">
        <v>7</v>
      </c>
      <c r="C171" s="1">
        <f>VLOOKUP(B171,'Добрые дела'!A:C,3,1)</f>
        <v>7</v>
      </c>
    </row>
    <row r="172" spans="1:3">
      <c r="A172" s="1">
        <v>43</v>
      </c>
      <c r="B172" s="1">
        <v>7</v>
      </c>
      <c r="C172" s="1">
        <f>VLOOKUP(B172,'Добрые дела'!A:C,3,1)</f>
        <v>7</v>
      </c>
    </row>
    <row r="173" spans="1:3">
      <c r="A173" s="1">
        <v>43</v>
      </c>
      <c r="B173" s="1">
        <v>9</v>
      </c>
      <c r="C173" s="1">
        <f>VLOOKUP(B173,'Добрые дела'!A:C,3,1)</f>
        <v>6</v>
      </c>
    </row>
    <row r="174" spans="1:3">
      <c r="A174" s="1">
        <v>43</v>
      </c>
      <c r="B174" s="1">
        <v>6</v>
      </c>
      <c r="C174" s="1">
        <f>VLOOKUP(B174,'Добрые дела'!A:C,3,1)</f>
        <v>3</v>
      </c>
    </row>
    <row r="175" spans="1:3">
      <c r="A175" s="1">
        <v>43</v>
      </c>
      <c r="B175" s="1">
        <v>7</v>
      </c>
      <c r="C175" s="1">
        <f>VLOOKUP(B175,'Добрые дела'!A:C,3,1)</f>
        <v>7</v>
      </c>
    </row>
    <row r="176" spans="1:3">
      <c r="A176" s="1">
        <v>43</v>
      </c>
      <c r="B176" s="1">
        <v>9</v>
      </c>
      <c r="C176" s="1">
        <f>VLOOKUP(B176,'Добрые дела'!A:C,3,1)</f>
        <v>6</v>
      </c>
    </row>
    <row r="177" spans="1:3">
      <c r="A177" s="1">
        <v>44</v>
      </c>
      <c r="B177" s="1">
        <v>5</v>
      </c>
      <c r="C177" s="1">
        <f>VLOOKUP(B177,'Добрые дела'!A:C,3,1)</f>
        <v>2</v>
      </c>
    </row>
    <row r="178" spans="1:3">
      <c r="A178" s="1">
        <v>45</v>
      </c>
      <c r="B178" s="1">
        <v>8</v>
      </c>
      <c r="C178" s="1">
        <f>VLOOKUP(B178,'Добрые дела'!A:C,3,1)</f>
        <v>4</v>
      </c>
    </row>
    <row r="179" spans="1:3">
      <c r="A179" s="1">
        <v>45</v>
      </c>
      <c r="B179" s="1">
        <v>5</v>
      </c>
      <c r="C179" s="1">
        <f>VLOOKUP(B179,'Добрые дела'!A:C,3,1)</f>
        <v>2</v>
      </c>
    </row>
    <row r="180" spans="1:3">
      <c r="A180" s="1">
        <v>45</v>
      </c>
      <c r="B180" s="1">
        <v>9</v>
      </c>
      <c r="C180" s="1">
        <f>VLOOKUP(B180,'Добрые дела'!A:C,3,1)</f>
        <v>6</v>
      </c>
    </row>
    <row r="181" spans="1:3">
      <c r="A181" s="1">
        <v>45</v>
      </c>
      <c r="B181" s="1">
        <v>4</v>
      </c>
      <c r="C181" s="1">
        <f>VLOOKUP(B181,'Добрые дела'!A:C,3,1)</f>
        <v>3</v>
      </c>
    </row>
    <row r="182" spans="1:3">
      <c r="A182" s="1">
        <v>46</v>
      </c>
      <c r="B182" s="1">
        <v>1</v>
      </c>
      <c r="C182" s="1">
        <f>VLOOKUP(B182,'Добрые дела'!A:C,3,1)</f>
        <v>1</v>
      </c>
    </row>
    <row r="183" spans="1:3">
      <c r="A183" s="1">
        <v>46</v>
      </c>
      <c r="B183" s="1">
        <v>3</v>
      </c>
      <c r="C183" s="1">
        <f>VLOOKUP(B183,'Добрые дела'!A:C,3,1)</f>
        <v>2</v>
      </c>
    </row>
    <row r="184" spans="1:3">
      <c r="A184" s="1">
        <v>46</v>
      </c>
      <c r="B184" s="1">
        <v>8</v>
      </c>
      <c r="C184" s="1">
        <f>VLOOKUP(B184,'Добрые дела'!A:C,3,1)</f>
        <v>4</v>
      </c>
    </row>
    <row r="185" spans="1:3">
      <c r="A185" s="1">
        <v>46</v>
      </c>
      <c r="B185" s="1">
        <v>11</v>
      </c>
      <c r="C185" s="1">
        <f>VLOOKUP(B185,'Добрые дела'!A:C,3,1)</f>
        <v>3</v>
      </c>
    </row>
    <row r="186" spans="1:3">
      <c r="A186" s="1">
        <v>46</v>
      </c>
      <c r="B186" s="1">
        <v>4</v>
      </c>
      <c r="C186" s="1">
        <f>VLOOKUP(B186,'Добрые дела'!A:C,3,1)</f>
        <v>3</v>
      </c>
    </row>
    <row r="187" spans="1:3">
      <c r="A187" s="1">
        <v>47</v>
      </c>
      <c r="B187" s="1">
        <v>11</v>
      </c>
      <c r="C187" s="1">
        <f>VLOOKUP(B187,'Добрые дела'!A:C,3,1)</f>
        <v>3</v>
      </c>
    </row>
    <row r="188" spans="1:3">
      <c r="A188" s="1">
        <v>47</v>
      </c>
      <c r="B188" s="1">
        <v>7</v>
      </c>
      <c r="C188" s="1">
        <f>VLOOKUP(B188,'Добрые дела'!A:C,3,1)</f>
        <v>7</v>
      </c>
    </row>
    <row r="189" spans="1:3">
      <c r="A189" s="1">
        <v>47</v>
      </c>
      <c r="B189" s="1">
        <v>6</v>
      </c>
      <c r="C189" s="1">
        <f>VLOOKUP(B189,'Добрые дела'!A:C,3,1)</f>
        <v>3</v>
      </c>
    </row>
    <row r="190" spans="1:3">
      <c r="A190" s="1">
        <v>47</v>
      </c>
      <c r="B190" s="1">
        <v>8</v>
      </c>
      <c r="C190" s="1">
        <f>VLOOKUP(B190,'Добрые дела'!A:C,3,1)</f>
        <v>4</v>
      </c>
    </row>
    <row r="191" spans="1:3">
      <c r="A191" s="1">
        <v>48</v>
      </c>
      <c r="B191" s="1">
        <v>3</v>
      </c>
      <c r="C191" s="1">
        <f>VLOOKUP(B191,'Добрые дела'!A:C,3,1)</f>
        <v>2</v>
      </c>
    </row>
    <row r="192" spans="1:3">
      <c r="A192" s="1">
        <v>49</v>
      </c>
      <c r="B192" s="1">
        <v>12</v>
      </c>
      <c r="C192" s="1">
        <f>VLOOKUP(B192,'Добрые дела'!A:C,3,1)</f>
        <v>4</v>
      </c>
    </row>
    <row r="193" spans="1:3">
      <c r="A193" s="1">
        <v>49</v>
      </c>
      <c r="B193" s="1">
        <v>10</v>
      </c>
      <c r="C193" s="1">
        <f>VLOOKUP(B193,'Добрые дела'!A:C,3,1)</f>
        <v>5</v>
      </c>
    </row>
    <row r="194" spans="1:3">
      <c r="A194" s="1">
        <v>49</v>
      </c>
      <c r="B194" s="1">
        <v>6</v>
      </c>
      <c r="C194" s="1">
        <f>VLOOKUP(B194,'Добрые дела'!A:C,3,1)</f>
        <v>3</v>
      </c>
    </row>
    <row r="195" spans="1:3">
      <c r="A195" s="1">
        <v>49</v>
      </c>
      <c r="B195" s="1">
        <v>3</v>
      </c>
      <c r="C195" s="1">
        <f>VLOOKUP(B195,'Добрые дела'!A:C,3,1)</f>
        <v>2</v>
      </c>
    </row>
    <row r="196" spans="1:3">
      <c r="A196" s="1">
        <v>50</v>
      </c>
      <c r="B196" s="1">
        <v>4</v>
      </c>
      <c r="C196" s="1">
        <f>VLOOKUP(B196,'Добрые дела'!A:C,3,1)</f>
        <v>3</v>
      </c>
    </row>
    <row r="197" spans="1:3">
      <c r="A197" s="1">
        <v>50</v>
      </c>
      <c r="B197" s="1">
        <v>4</v>
      </c>
      <c r="C197" s="1">
        <f>VLOOKUP(B197,'Добрые дела'!A:C,3,1)</f>
        <v>3</v>
      </c>
    </row>
    <row r="198" spans="1:3">
      <c r="A198" s="1">
        <v>50</v>
      </c>
      <c r="B198" s="1">
        <v>10</v>
      </c>
      <c r="C198" s="1">
        <f>VLOOKUP(B198,'Добрые дела'!A:C,3,1)</f>
        <v>5</v>
      </c>
    </row>
    <row r="199" spans="1:3">
      <c r="A199" s="1">
        <v>50</v>
      </c>
      <c r="B199" s="1">
        <v>2</v>
      </c>
      <c r="C199" s="1">
        <f>VLOOKUP(B199,'Добрые дела'!A:C,3,1)</f>
        <v>4</v>
      </c>
    </row>
    <row r="200" spans="1:3">
      <c r="A200" s="1">
        <v>50</v>
      </c>
      <c r="B200" s="1">
        <v>12</v>
      </c>
      <c r="C200" s="1">
        <f>VLOOKUP(B200,'Добрые дела'!A:C,3,1)</f>
        <v>4</v>
      </c>
    </row>
    <row r="201" spans="1:3">
      <c r="A201" s="1">
        <v>50</v>
      </c>
      <c r="B201" s="1">
        <v>12</v>
      </c>
      <c r="C201" s="1">
        <f>VLOOKUP(B201,'Добрые дела'!A:C,3,1)</f>
        <v>4</v>
      </c>
    </row>
  </sheetData>
  <sortState ref="A2:C201">
    <sortCondition ref="A3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Дети</vt:lpstr>
      <vt:lpstr>Пакости</vt:lpstr>
      <vt:lpstr>Регистрация пакостей</vt:lpstr>
      <vt:lpstr>Добрые дела</vt:lpstr>
      <vt:lpstr>Регистрация добрых дел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Калинин</dc:creator>
  <cp:lastModifiedBy>sil</cp:lastModifiedBy>
  <dcterms:created xsi:type="dcterms:W3CDTF">2015-06-05T18:19:00Z</dcterms:created>
  <dcterms:modified xsi:type="dcterms:W3CDTF">2023-10-14T12:08:00Z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07E634BD834442EDA878BDBAC1E87656_12</vt:lpwstr>
  </property>
  <property fmtid="{D5CDD505-2E9C-101B-9397-08002B2CF9AE}" pid="3" name="KSOProductBuildVer">
    <vt:lpwstr>1049-12.2.0.13266</vt:lpwstr>
  </property>
</Properties>
</file>